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-User\Desktop\05.02 Сетевое и системное администрирование\КОД 1.1\КОД 1.1 ИНФРАСТРУКТУРНЫЕ ЛИСТЫ\"/>
    </mc:Choice>
  </mc:AlternateContent>
  <bookViews>
    <workbookView xWindow="0" yWindow="0" windowWidth="20490" windowHeight="7050"/>
  </bookViews>
  <sheets>
    <sheet name="Лист1" sheetId="1" r:id="rId1"/>
  </sheets>
  <definedNames>
    <definedName name="_xlnm._FilterDatabase" localSheetId="0" hidden="1">Лист1!$A$14:$I$160</definedName>
  </definedNames>
  <calcPr calcId="162913"/>
  <extLst>
    <ext uri="GoogleSheetsCustomDataVersion1">
      <go:sheetsCustomData xmlns:go="http://customooxmlschemas.google.com/" r:id="rId5" roundtripDataSignature="AMtx7mg/u6NKHsaKc6udTrGXqo3BJT49Fg=="/>
    </ext>
  </extLst>
</workbook>
</file>

<file path=xl/calcChain.xml><?xml version="1.0" encoding="utf-8"?>
<calcChain xmlns="http://schemas.openxmlformats.org/spreadsheetml/2006/main">
  <c r="C5" i="1" l="1"/>
  <c r="G130" i="1" l="1"/>
  <c r="G115" i="1"/>
  <c r="G114" i="1"/>
  <c r="G101" i="1"/>
  <c r="G100" i="1"/>
  <c r="G99" i="1"/>
  <c r="G92" i="1" l="1"/>
  <c r="G95" i="1"/>
  <c r="G94" i="1"/>
  <c r="G72" i="1"/>
  <c r="G71" i="1"/>
  <c r="G77" i="1"/>
  <c r="G76" i="1"/>
  <c r="G75" i="1"/>
  <c r="G74" i="1"/>
  <c r="G73" i="1"/>
  <c r="G88" i="1"/>
  <c r="G87" i="1"/>
  <c r="G86" i="1"/>
  <c r="G83" i="1"/>
  <c r="G82" i="1"/>
  <c r="G81" i="1"/>
  <c r="G80" i="1"/>
  <c r="G70" i="1"/>
  <c r="G69" i="1"/>
  <c r="G68" i="1"/>
  <c r="G67" i="1"/>
  <c r="G66" i="1"/>
  <c r="G65" i="1"/>
  <c r="G64" i="1"/>
  <c r="G63" i="1"/>
  <c r="G59" i="1"/>
  <c r="G58" i="1"/>
  <c r="G57" i="1"/>
  <c r="G56" i="1"/>
  <c r="G55" i="1"/>
  <c r="G52" i="1"/>
  <c r="G51" i="1"/>
  <c r="G50" i="1"/>
  <c r="G49" i="1"/>
  <c r="G46" i="1"/>
  <c r="G45" i="1"/>
  <c r="G44" i="1"/>
  <c r="G43" i="1"/>
  <c r="G42" i="1"/>
  <c r="G41" i="1"/>
  <c r="G40" i="1"/>
  <c r="G39" i="1"/>
  <c r="G28" i="1"/>
  <c r="G27" i="1"/>
  <c r="G26" i="1"/>
  <c r="G20" i="1"/>
  <c r="G21" i="1"/>
  <c r="G22" i="1"/>
  <c r="G25" i="1"/>
  <c r="G11" i="1"/>
  <c r="G19" i="1"/>
  <c r="G18" i="1"/>
  <c r="G17" i="1"/>
  <c r="G35" i="1"/>
  <c r="G34" i="1"/>
  <c r="G33" i="1"/>
  <c r="G32" i="1"/>
  <c r="G31" i="1"/>
  <c r="G16" i="1"/>
  <c r="G15" i="1"/>
</calcChain>
</file>

<file path=xl/sharedStrings.xml><?xml version="1.0" encoding="utf-8"?>
<sst xmlns="http://schemas.openxmlformats.org/spreadsheetml/2006/main" count="758" uniqueCount="159">
  <si>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</si>
  <si>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</si>
  <si>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</si>
  <si>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</si>
  <si>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</si>
  <si>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</si>
  <si>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</si>
  <si>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</si>
  <si>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</si>
  <si>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</si>
  <si>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</si>
  <si>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</si>
  <si>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</si>
  <si>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</si>
  <si>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</si>
  <si>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</si>
  <si>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</si>
  <si>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</si>
  <si>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</si>
  <si>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</si>
  <si>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</si>
  <si>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</si>
  <si>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</si>
  <si>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</si>
  <si>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</si>
  <si>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</si>
  <si>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</si>
  <si>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</si>
  <si>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</si>
  <si>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</si>
  <si>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Сетевое и системное администрирование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</si>
  <si>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</si>
  <si>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</si>
  <si>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</si>
  <si>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</si>
  <si>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Патч-корд 0.5 м</t>
  </si>
  <si>
    <t>NMC-PC4UD55B-005-BK (или аналог)</t>
  </si>
  <si>
    <t>Патч-корд 1 м</t>
  </si>
  <si>
    <t>NMC-PC4UD55B-010-BK (или аналог)</t>
  </si>
  <si>
    <t>Патч-корд 2 м</t>
  </si>
  <si>
    <t>NMC-PC4UD55B-020-WT (или аналог)</t>
  </si>
  <si>
    <t>Крепежный набор для 19'' оборудования</t>
  </si>
  <si>
    <t>Не менее 50 гаек и винтов, совместимые с крепёжными местами для шкафов</t>
  </si>
  <si>
    <t>уп</t>
  </si>
  <si>
    <t>Блок электрических розеток на 8 гнезд</t>
  </si>
  <si>
    <t>Монтаж в стойку 19". 8 розеток "Евро"</t>
  </si>
  <si>
    <t>Ноутбук или ПК в сборе (такой же как на других модулях)</t>
  </si>
  <si>
    <t>Процессор: Частота процессора – не менее 2500 МГц; Количество ядер процессора – не менее 2; Количество потоков – не менее 4; Аппаратная поддержка виртуализации; Объем кэш-памяти L3 – не менее 3МБ; Оперативная память: Объем ОЗУ – не менее 16 ГБ; Тип памяти – не ниже DDR3; Частота памяти – не менее 2400 МГц; Количество слотов для установки оперативной памяти – не менее 2. Устройства хранения данных: Тип накопителя – SSD; Объем накопителя – не менее 128 ГБ; Интерфейс накопителя – Serial ATA. Интерфейсы: Кол-во разъемов USB 2.0 – не менее 3; Кол-во разъемов HDMI – не менее 1 + VGA\DVI; Кол-во разъемов RJ-45 (Gigabit Ethernet) – не менее 4;</t>
  </si>
  <si>
    <t>МФУ</t>
  </si>
  <si>
    <t>Формат: А3 Интерфейс: USB, LAN Цветность: цветной Ресурс: не менее 4000 копий Скорость печети: монохромная не менее 20 стр/м, цветная 10 стр/м Возможность печати не менее 500 копий за один раз</t>
  </si>
  <si>
    <t>_</t>
  </si>
  <si>
    <t>Мусорная корзина</t>
  </si>
  <si>
    <t>Тип на усмотрение организатора</t>
  </si>
  <si>
    <t>Пилот, 6 розеток</t>
  </si>
  <si>
    <t>Блок розеток, 6 розеток</t>
  </si>
  <si>
    <t xml:space="preserve"> - </t>
  </si>
  <si>
    <t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4;</t>
  </si>
  <si>
    <t>Огнетушитель углекислотный ОУ-1</t>
  </si>
  <si>
    <t>1.1, 1.2</t>
  </si>
  <si>
    <t>Ноутбук или ПК в сборе (такой же как на других модулях</t>
  </si>
  <si>
    <t>Источник бесперебойного питания</t>
  </si>
  <si>
    <t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t>
  </si>
  <si>
    <t>Мышь (в случае ипользования ПК в сборе + клавиатура)</t>
  </si>
  <si>
    <t>Сетевой фильтр на 6 розеток, 2м</t>
  </si>
  <si>
    <t>Розетки типа Shuko</t>
  </si>
  <si>
    <t>Монитор</t>
  </si>
  <si>
    <t>Не менее 23", не менее 1 HDMI входа, не менее 1 входа VGA (Dsub), разрешение не менее 1680 x 1050. Если в комплекте нет кабеля VGA, приобрести дополнительно.</t>
  </si>
  <si>
    <t>Кабель HDMI M-M, 1.8 м.</t>
  </si>
  <si>
    <t>Характеристики на усмотрение организаторов</t>
  </si>
  <si>
    <t>Модуль A Linux</t>
  </si>
  <si>
    <t>ОС</t>
  </si>
  <si>
    <t>Браузер</t>
  </si>
  <si>
    <t>Клиент протоколов удалённого доступа</t>
  </si>
  <si>
    <t>PuTTY</t>
  </si>
  <si>
    <t>Клиент ESXi</t>
  </si>
  <si>
    <t>ПРОГРАММНОЕ ОБЕСПЕЧЕНИЕ</t>
  </si>
  <si>
    <t>Модуль B Windows</t>
  </si>
  <si>
    <t>Модуль C Базовые сетевые технологии</t>
  </si>
  <si>
    <t>Маршрутизатор</t>
  </si>
  <si>
    <t>Не менее двух маршрутизируемых интерфейсов Ethernet со скоростью не ниже 100 Мбит\с
Compact Flash не менее 64 МБ
Наличие слота расширения CompactFlash и USB-порта
ОЗУ не менее 256 МБ
Поддержка модулей Serial с интерфейсами DB-60 или Smart-Serial
Последовательный консольный порт и порт AUX с разъемами 8P8C
Поддержка протоколов маршрутизации OSPFv2, OSPFv3, BGP, MP-BGP, EIGRPv4, EIGRPv6
Поддержка протоколов IPv4, IPv6, SSH, CDP, LLDP, DHCP, DNS, PPP, PPPoE, HDLC, Frame-relay, MPLS, ATM, RADIUS, TACACS+, NTP, FTP, TFTP, HSRP, VRRP, GLBP, SNMPv2, SNMPv3, Syslog, NHRP, GRE, mGRE, RMON, NetFlow
Поддержка QoS, CBWFQ, WRED, средств иерархического обеспечения качества обслуживания, PBR и NBAR
Поддержка фильтрации маршрутов BGP с помощью политик на базе Route Map.
Поддержка динамического мониторинга состояния и качества канала на 3,4 и 7-м уровне модели OSI с использованием ответчика (односторонняя и двусторонняя задержка, джиттер, потери пакетов, MOS-CQ)
Возможность настройки через интерфейс командной строки (CLI)
Поддержка локальной аутентификации, поддержка Role-based CLI, поддержка удалённой аутентификации через серверы RADIUS и TACACS+
Поддержка Remote-Access и Site-to-Site VPN с помощью IPSec, поддержка DMVPN
Наличие функционала IP-АТС с поддержкой протоколов SCCP и SIP. Поддержка регистрации IP-телефонов по протоколам SCCP и SIP. Поддержка CUCME версии 8 и выше. Поддержка конференц-связи для 3 и более участников, интерком, paging, call park, переадресации вызовов, speed dial</t>
  </si>
  <si>
    <t>Коммутатор L2</t>
  </si>
  <si>
    <t>Допускается частичная или полная замена L2 коммутаторов на схожие по характеристикам L3 коммутаторы</t>
  </si>
  <si>
    <t>Межсетевой экран</t>
  </si>
  <si>
    <t>Напольная рэковая стойка 19 дюймов</t>
  </si>
  <si>
    <t xml:space="preserve">19", Высота 12-16U </t>
  </si>
  <si>
    <t>Кабель консольный</t>
  </si>
  <si>
    <t>Разъёмы DB9-RJ45. Совместимый с маршрутизаторами и коммутаторами п</t>
  </si>
  <si>
    <t>Конвертер USB - Com  USB Type A Male - 1*RS-232 (COM) кабель 1,5м</t>
  </si>
  <si>
    <t>Переходник должен иметь разъем USB 2.0 с одной стороны и COM9M – с другой;
Переходник должен обеспечивать скорость передачи данных не менее 115200 бит/сек;
Переходник должен иметь поддерживаемые драйвера и стабильно работать в ОС, используемой на ПК или ноутбуке из п.9.7
Переходник должен быть совместим с маршрутизаторами и коммутаторами из п.п.9.1 и 9.4;
Длина кабеля должна быть не менее 1,5 метра</t>
  </si>
  <si>
    <t>Модуль Serial</t>
  </si>
  <si>
    <t>Кабель Serial для маршрутизаторов</t>
  </si>
  <si>
    <t>SmartSerial-SmartSerial Совместим с позицией 1</t>
  </si>
  <si>
    <t>СЕРВЕРНАЯ</t>
  </si>
  <si>
    <t>ОБОРУДОВАНИЕ И ИНСТРУМЕНТЫ</t>
  </si>
  <si>
    <t>Телекоммуникационный шкаф</t>
  </si>
  <si>
    <t>Для организации ядра сети. 19". Не менее 12U.</t>
  </si>
  <si>
    <t>Сервер</t>
  </si>
  <si>
    <t>Розетки, совместимые с серверами. Мощность, достаточная для обеспечения резервным питанием всех серверов, но не менее 3000VA. Тип - линейно-интерактивный или онлайн</t>
  </si>
  <si>
    <t>Среда виртуализации</t>
  </si>
  <si>
    <t>Кабель витая пара UTP Cat 5e</t>
  </si>
  <si>
    <t>NKL 4100C-OR (или аналог)</t>
  </si>
  <si>
    <t>USB 3.0 флеш накопитель</t>
  </si>
  <si>
    <t>Не менее 16GB. Скорость записи должна быть равна скорости чтения</t>
  </si>
  <si>
    <t>Розетки по 220 вольт ( по 2.5 кВт на каждую)</t>
  </si>
  <si>
    <t>Электричество (розетки)</t>
  </si>
  <si>
    <t>Блок розеток (пилот), 6 розеток</t>
  </si>
  <si>
    <t>Вешалка</t>
  </si>
  <si>
    <t>Стол</t>
  </si>
  <si>
    <t>Формат: А3
Интерфейс: USB, LAN
Цветность: цветной
Ресурс: не менее 4000 копий
Скорость печети: монохромная не менее 20 стр/м, цветная 10 стр/м
Возможность печати не менее 500 копий за один раз</t>
  </si>
  <si>
    <t>Электричество; 2 розетки</t>
  </si>
  <si>
    <t>220 вольт на каждую розетку (по 2 кВт на каждую)</t>
  </si>
  <si>
    <t>Офисный стол</t>
  </si>
  <si>
    <t xml:space="preserve">Стул </t>
  </si>
  <si>
    <t>на колесиках, без подлокотников
синяя или серая обивка
расчитанные на вес не менее 100 кг</t>
  </si>
  <si>
    <t>Стол для переговоров</t>
  </si>
  <si>
    <t>Рабочая высота от 760 мм; длина стола от 800 мм; ширина стола от 1200  мм</t>
  </si>
  <si>
    <t>Стул со спинкой</t>
  </si>
  <si>
    <t>Высота 750…850 мм</t>
  </si>
  <si>
    <t>Запираемый шкафчик</t>
  </si>
  <si>
    <t>Рабочая высота от 760 мм; длина стола от 800 мм; ширина стола от 800 мм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</si>
  <si>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</si>
  <si>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Не менее 75", не менее 1 HDMI входа,  разрешение не менее 	3840 x 2160. Если в комплекте нет кабеля HDMI, приобрести дополнительно.</t>
  </si>
  <si>
    <t>Доступ в интернет</t>
  </si>
  <si>
    <t xml:space="preserve">Проводное подключение не менее 100МБ/c, отсутствие антивирусов/файрволов, либо обеспечение http, https, VMRC, SSH, TELNET, RDP, VNC трафика. Резервный канал доступа на случай проблем с основным. </t>
  </si>
  <si>
    <t>Бумага А4</t>
  </si>
  <si>
    <t>Скотч (Широкий)</t>
  </si>
  <si>
    <t>Ручка шариковая</t>
  </si>
  <si>
    <t>Степлер со скобами (Для скрепления не менее 30 листов)</t>
  </si>
  <si>
    <t>Скрепки канцелярские</t>
  </si>
  <si>
    <t>Маркер черный перманентный тонкий</t>
  </si>
  <si>
    <t>Нож канцелярский</t>
  </si>
  <si>
    <t xml:space="preserve">пачка 500 </t>
  </si>
  <si>
    <t>упак</t>
  </si>
  <si>
    <t>"ТУЛБОКС" РЕКОМЕНДОВАННЫЙ ИНСТРУМЕНТ И ПРИНАДЛЕЖНОСТИ, КОТОРЫЕ МОЖЕТ ПРИНЕСТИ УЧАСТНИК</t>
  </si>
  <si>
    <t>Клавиатура</t>
  </si>
  <si>
    <t>Не программируемая, USB</t>
  </si>
  <si>
    <t>Мышь</t>
  </si>
  <si>
    <t>Площадь помещения</t>
  </si>
  <si>
    <t>Площадь зоны не менее 15 м.кв (5*3 метра)</t>
  </si>
  <si>
    <t xml:space="preserve">КОД 1.1,КОД 1.2,  </t>
  </si>
  <si>
    <t xml:space="preserve">КОД 1.1, КОД 1.2,  </t>
  </si>
  <si>
    <t xml:space="preserve">Рабочая высота от 760 мм; </t>
  </si>
  <si>
    <t xml:space="preserve"> </t>
  </si>
  <si>
    <t xml:space="preserve">Приложение </t>
  </si>
  <si>
    <t>Наличие аккредитации ЦПДЭ в 2020 год по КОД 1.1 позволяет продлить аккредитацию по данному КОД ЦПДЭ на 2021 год.</t>
  </si>
  <si>
    <t>Да</t>
  </si>
  <si>
    <t>На усмотрение организатора</t>
  </si>
  <si>
    <t>шт.</t>
  </si>
  <si>
    <t xml:space="preserve">шт. </t>
  </si>
  <si>
    <t>Тип модуля - WAN соответствие
Совместимость с "Маршрутизатором тип 1" соответствие
Количество последовательных портов, шт. не менее 2
Основной интерфейс последовательный соответствие
Максимальная скорость в синхронном режиме, Мбит/с не менее 8
Поддержка протоколов EIA-232, EIA-449, EIA-530, EIA-530A, V.35 и X.21 наличие</t>
  </si>
  <si>
    <t>Не менее 24 портов Ethernet 10/100 Base-T  или Gigabit Ethernet
Наличие индикаторов состояния системы: System, RPS, link status, link duplex, link speed
Наличие индикаторов для каждого из портов: Link integrity, disabled, activity, speed, full-duplex
Тип коммутатора: управляемый, для установку в стойку 19" соответствие
Наличие порта для подключения системы резервного электропитания (в обход встроенного блока питания) наличие
Внутренняя пропускная способность, Гбит/с не менее 16
Уровень свича L2 соответствие
Объем оперативной памяти, Мб не менее 64
Объем flash-памяти, Мб не менее 32
Размер таблицы MAC адресов, шт. не менее 8000
Максимальное количество VLANs, шт. не менее 64
Количество портов Ethernet 10/100Base-TX (100 мбит/с), шт. не менее 24
Количество uplink-портов (10/100/1000 Base-TX Combo SFP), шт. не менее 2
Поддержка IPv6 наличие
Поддержка протоколов IEEE 802.3a, IEEE 802.3ab, IEEE 802.3u, IEEE 802.1d, IEEE 802.1p, IEEE 802.1q, IEEE 802.1s, IEEE 802.3x наличие
Поддержка протоколов управления SNMPv3 наличие
Поддержка протокола Telnet и SSH c использованием ограничений посредством списков контроля доступа наличие
Поддержка протокола обнаружения соседних устройств, работающего поверх Ethernet, Token Ring, Frame Relay, ATM, HDLC и PPP, а также поддержка LLDP наличие
Возможность установки в шкаф 19” соответствие
DHCP сервер наличие
Возможность управления через веб-интерфейс, консоль или SSH наличие
Поддержка контроля сетевого допуска (NAC) наличие
Консольный порт 8P8C наличие
Поддержка автоматического согласования режима работы порта в режиме доступа или транка с согласованием используемого протокола инкапсуляции наличие
Поддержка IPv6 наличие
Поддержка маршрутизации между VLAN наличие
Количество поддерживаемых статических маршрутов, шт.. не менее 16
Максимально поддерживаемый размер блока данных 3 уровня, байт не менее 9000
Поддержка протокола STP, совместимого со стандартами 802.1w и 802.1D с возможностью настройки отдельных деревьев для каждого VLAN наличие</t>
  </si>
  <si>
    <t>Процессор:
- Количество процессоров на сервер: не менее 2 (двух) шт.ук;
- Количество вычислительных ядер на один процессор: не менее 4 (четырех) шт.ук;
- Базовая тактовая частота процессора: не менее 2.10 ГГц;
- Поддерживаемы типы памяти: не ниже DDR3 1600/1866/2133;
- Аппаратная поддержка виртуализации;
- Наличие поддержки 64-битной архитектуры;
Оперативная память:
- Количество модулей: не менее 4 шт.ук;
- Стандарт: не ниже DDR3;
- Общий объем установленной ОЗУ в сервере: не менее 16 Гбайт; Рекомендуется 64 Гбайт и более.
Твердотельный накопитель:
- Количество дисков: не менее 1 (одной) шт.уки;
- Интерфейс: SATA 6 Гб/сек;
- Объем каждого диска: не менее 480 ГБайт 
- Скорость записи: не менее 400 Мб/сек;
- Скорость чтения: не менее 500 Мб/сек;
Сетевая карта: 
- Количество карт: не менее 1 шт.уки;
- Кабельная среда: RJ-45 медь;
- Тип поддерживаемого кабеля: категории 5, до 100 м;
- Количество сетевых портов: не менее 1 (одной) шт.
- Скорость портов: не ниже 1000Мбит\с
- шт.атная возможность резервирования питания
- шт.атная возможность передачи данных между серверами на скорости не ниже 10Gb/s
- шт.атная возможность удаленного управления всеми серверами с помощью web-интерфейса из одной консоли</t>
  </si>
  <si>
    <t>1,1 очный формат</t>
  </si>
  <si>
    <t>Мышь (в случае использования ПК в сборе + клавиатура)</t>
  </si>
  <si>
    <t>CentOS 7, CentOS 8,  Debian 9, Debian 10. Fedora32 (и выше), Windows 7, Windows 8, Windows 10 с последним пакетом обновлений или аналоги</t>
  </si>
  <si>
    <t>Chrome,Mozilla или аналоги</t>
  </si>
  <si>
    <t>Vmware Workstation Pro версия от 14 и старше или Vmare Remote Console или аналогов</t>
  </si>
  <si>
    <t xml:space="preserve">Настольный форм-фактор соответствие
Одноранговые подключения IPsec VPN (site-to-site) не менее 50
Функция подключения к межсетевому экрану пользователей для доступа к корпоративной сети (Client-Access VPN или аналоги) наличие
VPN-клиент для подключения к межсетевому экрану под операционные системы Microsoft Windows, MAC OS X, Apple iOS, Linux, Android или аналоги с возможностью настройки списка сетей, подлежащих маршрутизации через VPN-соединение, персонализации выдачи адрес DNS и WINS-серверов наличие
Возможность выбора примененяемого списков контроля доступа к сетевым ресурсам в зависимости от подключенного через VPN-клиент пользователя наличие
Функция поддержки SSL VPN без необходимости установки специализированного клиента с помощью установления защищенного соединения с использованием браузера и портала авторизации межсетевого экрана наличие
Количество виртуальных интерфейсов VLAN не менее 30
Функция обеспечения высокой доступности в режиме active/standby в паре с другим аналогичным устройством наличие
Функция интеграции с Active Directory для привязки политик безопасности к именам пользователей наличие
Порт USB 2.0 type A не менее 1
Сетевые порты Fast Ethernet не менее 8
Выделенный порт управления Ethernet 10/100 наличие
Твердотельный жесткий диск, Гб не менее 50
Оперативная память, Гб не менее 0.5
Одновременная поддержка IPv4 и IPv6 наличие
Поддержка программным обеспечением устройства функционала RIPv2, OSPFv2, OSPFv3, EIGRP, BGP, IGMP, PIM, DHCP-server наличие
Фильтрация URL-адресов наличие
Функция межсетевого экранирования с учётом состояния соединений наличие
Функция глубокого анализа протоколов прикладного уровня (DPI) наличие
Блок питания наличие
Функции сетевого управления: SNMP, Telnet, SSH наличие
Консольный порт 8P8C наличие
</t>
  </si>
  <si>
    <t>VMware vSphere Hypervisor ESXi 6.0 или выше, совместимо с п. 1 "Сервер" или аналоги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</si>
</sst>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u/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33CCCC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auto="1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2" borderId="11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9" borderId="0" xfId="0" applyFont="1" applyFill="1" applyBorder="1" applyAlignment="1">
      <alignment vertical="center"/>
    </xf>
    <xf numFmtId="0" fontId="8" fillId="9" borderId="0" xfId="0" applyFont="1" applyFill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9" borderId="8" xfId="0" applyFont="1" applyFill="1" applyBorder="1" applyAlignment="1">
      <alignment vertical="center"/>
    </xf>
    <xf numFmtId="0" fontId="8" fillId="9" borderId="8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vertical="center"/>
    </xf>
    <xf numFmtId="0" fontId="5" fillId="11" borderId="17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K360"/>
  <sheetViews>
    <sheetView tabSelected="1" zoomScale="70" zoomScaleNormal="70" workbookViewId="0">
      <selection activeCell="F131" sqref="F131"/>
    </sheetView>
  </sheetViews>
  <sheetFormatPr defaultColWidth="12.625" defaultRowHeight="12.75" x14ac:dyDescent="0.2"/>
  <cols>
    <col min="1" max="1" width="3.75" style="2" customWidth="1"/>
    <col min="2" max="2" width="33.25" style="2" customWidth="1"/>
    <col min="3" max="3" width="56.625" style="2" customWidth="1"/>
    <col min="4" max="4" width="21.625" style="2" customWidth="1"/>
    <col min="5" max="5" width="8.875" style="2" customWidth="1"/>
    <col min="6" max="6" width="13.25" style="2" customWidth="1"/>
    <col min="7" max="7" width="18.375" style="2" customWidth="1"/>
    <col min="8" max="9" width="19.25" style="2" customWidth="1"/>
    <col min="10" max="16384" width="12.625" style="2"/>
  </cols>
  <sheetData>
    <row r="1" spans="1:999" ht="13.5" thickBot="1" x14ac:dyDescent="0.25">
      <c r="A1" s="54" t="s">
        <v>143</v>
      </c>
      <c r="B1" s="55"/>
      <c r="C1" s="55"/>
      <c r="D1" s="55"/>
      <c r="E1" s="55"/>
      <c r="F1" s="55"/>
      <c r="G1" s="55"/>
      <c r="I1" s="3"/>
    </row>
    <row r="2" spans="1:999" x14ac:dyDescent="0.2">
      <c r="A2" s="4"/>
      <c r="B2" s="56" t="s">
        <v>0</v>
      </c>
      <c r="C2" s="57"/>
      <c r="D2" s="5"/>
      <c r="E2" s="3"/>
      <c r="F2" s="3"/>
      <c r="G2" s="3"/>
      <c r="H2" s="3"/>
      <c r="I2" s="3"/>
    </row>
    <row r="3" spans="1:999" x14ac:dyDescent="0.2">
      <c r="A3" s="4"/>
      <c r="B3" s="6" t="s">
        <v>1</v>
      </c>
      <c r="C3" s="7" t="s">
        <v>30</v>
      </c>
      <c r="D3" s="8"/>
      <c r="E3" s="3"/>
      <c r="F3" s="3"/>
      <c r="G3" s="3"/>
      <c r="H3" s="3"/>
      <c r="I3" s="3"/>
    </row>
    <row r="4" spans="1:999" ht="38.25" customHeight="1" x14ac:dyDescent="0.2">
      <c r="A4" s="4"/>
      <c r="B4" s="6" t="s">
        <v>2</v>
      </c>
      <c r="C4" s="7">
        <v>3</v>
      </c>
      <c r="D4" s="8"/>
      <c r="E4" s="3"/>
      <c r="F4" s="3"/>
      <c r="G4" s="3"/>
      <c r="H4" s="3"/>
      <c r="I4" s="3"/>
    </row>
    <row r="5" spans="1:999" ht="27" customHeight="1" x14ac:dyDescent="0.2">
      <c r="A5" s="4"/>
      <c r="B5" s="6" t="s">
        <v>3</v>
      </c>
      <c r="C5" s="7">
        <f>C4</f>
        <v>3</v>
      </c>
      <c r="D5" s="8"/>
      <c r="E5" s="3"/>
      <c r="F5" s="3"/>
      <c r="G5" s="3"/>
      <c r="H5" s="3"/>
      <c r="I5" s="3"/>
    </row>
    <row r="6" spans="1:999" ht="27" customHeight="1" x14ac:dyDescent="0.2">
      <c r="A6" s="4"/>
      <c r="B6" s="6" t="s">
        <v>29</v>
      </c>
      <c r="C6" s="7" t="s">
        <v>152</v>
      </c>
      <c r="D6" s="8"/>
      <c r="E6" s="3"/>
      <c r="F6" s="3"/>
      <c r="G6" s="3"/>
      <c r="H6" s="3"/>
      <c r="I6" s="3"/>
    </row>
    <row r="7" spans="1:999" ht="27" customHeight="1" x14ac:dyDescent="0.2">
      <c r="A7" s="4"/>
      <c r="B7" s="9" t="s">
        <v>4</v>
      </c>
      <c r="C7" s="10">
        <v>2.1</v>
      </c>
      <c r="D7" s="8"/>
      <c r="E7" s="3"/>
      <c r="F7" s="3"/>
      <c r="G7" s="3"/>
      <c r="H7" s="3"/>
      <c r="I7" s="3"/>
    </row>
    <row r="8" spans="1:999" ht="38.25" x14ac:dyDescent="0.2">
      <c r="A8" s="4"/>
      <c r="B8" s="9" t="s">
        <v>5</v>
      </c>
      <c r="C8" s="10" t="s">
        <v>58</v>
      </c>
      <c r="D8" s="8"/>
      <c r="E8" s="3"/>
      <c r="F8" s="3"/>
      <c r="G8" s="3"/>
      <c r="H8" s="3"/>
      <c r="I8" s="3"/>
    </row>
    <row r="9" spans="1:999" ht="39" thickBot="1" x14ac:dyDescent="0.25">
      <c r="A9" s="4"/>
      <c r="B9" s="11" t="s">
        <v>144</v>
      </c>
      <c r="C9" s="12" t="s">
        <v>145</v>
      </c>
      <c r="D9" s="8"/>
      <c r="E9" s="3"/>
      <c r="F9" s="3"/>
      <c r="G9" s="3"/>
      <c r="H9" s="3"/>
      <c r="I9" s="3"/>
    </row>
    <row r="10" spans="1:999" x14ac:dyDescent="0.2">
      <c r="A10" s="4"/>
      <c r="B10" s="13"/>
      <c r="C10" s="13"/>
      <c r="D10" s="13"/>
      <c r="E10" s="3"/>
      <c r="F10" s="3"/>
      <c r="G10" s="14"/>
      <c r="H10" s="14"/>
      <c r="I10" s="14"/>
    </row>
    <row r="11" spans="1:999" ht="25.5" x14ac:dyDescent="0.2">
      <c r="A11" s="58" t="s">
        <v>6</v>
      </c>
      <c r="B11" s="59"/>
      <c r="C11" s="59"/>
      <c r="D11" s="59"/>
      <c r="E11" s="59"/>
      <c r="F11" s="60"/>
      <c r="G11" s="15" t="str">
        <f>"НА " &amp;  C4 &amp; " РАБОЧИХ МЕСТ " &amp; "( " &amp; C4 &amp; " УЧАСТНИКОВ)"</f>
        <v>НА 3 РАБОЧИХ МЕСТ ( 3 УЧАСТНИКОВ)</v>
      </c>
      <c r="H11" s="16"/>
      <c r="I11" s="16"/>
    </row>
    <row r="12" spans="1:999" ht="21.75" customHeight="1" x14ac:dyDescent="0.2">
      <c r="A12" s="51" t="s">
        <v>69</v>
      </c>
      <c r="B12" s="51"/>
      <c r="C12" s="51"/>
      <c r="D12" s="51"/>
      <c r="E12" s="51"/>
      <c r="F12" s="51"/>
      <c r="G12" s="51"/>
      <c r="H12" s="51"/>
      <c r="I12" s="5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</row>
    <row r="13" spans="1:999" x14ac:dyDescent="0.2">
      <c r="A13" s="52" t="s">
        <v>7</v>
      </c>
      <c r="B13" s="53"/>
      <c r="C13" s="53"/>
      <c r="D13" s="53"/>
      <c r="E13" s="53"/>
      <c r="F13" s="53"/>
      <c r="G13" s="53"/>
      <c r="H13" s="17"/>
      <c r="I13" s="18"/>
    </row>
    <row r="14" spans="1:999" ht="25.5" x14ac:dyDescent="0.2">
      <c r="A14" s="43" t="s">
        <v>8</v>
      </c>
      <c r="B14" s="43" t="s">
        <v>9</v>
      </c>
      <c r="C14" s="43" t="s">
        <v>10</v>
      </c>
      <c r="D14" s="43" t="s">
        <v>11</v>
      </c>
      <c r="E14" s="43" t="s">
        <v>28</v>
      </c>
      <c r="F14" s="43" t="s">
        <v>26</v>
      </c>
      <c r="G14" s="43" t="s">
        <v>27</v>
      </c>
      <c r="H14" s="44" t="s">
        <v>25</v>
      </c>
      <c r="I14" s="44" t="s">
        <v>24</v>
      </c>
    </row>
    <row r="15" spans="1:999" ht="35.25" customHeight="1" x14ac:dyDescent="0.2">
      <c r="A15" s="21">
        <v>1</v>
      </c>
      <c r="B15" s="22" t="s">
        <v>31</v>
      </c>
      <c r="C15" s="23" t="s">
        <v>32</v>
      </c>
      <c r="D15" s="24"/>
      <c r="E15" s="21" t="s">
        <v>147</v>
      </c>
      <c r="F15" s="21">
        <v>2</v>
      </c>
      <c r="G15" s="25">
        <f>F15*$C$4</f>
        <v>6</v>
      </c>
      <c r="H15" s="25" t="s">
        <v>140</v>
      </c>
      <c r="I15" s="25" t="s">
        <v>139</v>
      </c>
    </row>
    <row r="16" spans="1:999" ht="35.25" customHeight="1" x14ac:dyDescent="0.2">
      <c r="A16" s="21">
        <v>2</v>
      </c>
      <c r="B16" s="22" t="s">
        <v>33</v>
      </c>
      <c r="C16" s="24" t="s">
        <v>34</v>
      </c>
      <c r="D16" s="24"/>
      <c r="E16" s="21" t="s">
        <v>147</v>
      </c>
      <c r="F16" s="21">
        <v>1</v>
      </c>
      <c r="G16" s="25">
        <f>F16*$C$4</f>
        <v>3</v>
      </c>
      <c r="H16" s="25" t="s">
        <v>139</v>
      </c>
      <c r="I16" s="25" t="s">
        <v>139</v>
      </c>
    </row>
    <row r="17" spans="1:999" ht="258.75" customHeight="1" x14ac:dyDescent="0.2">
      <c r="A17" s="21">
        <v>3</v>
      </c>
      <c r="B17" s="22" t="s">
        <v>59</v>
      </c>
      <c r="C17" s="24" t="s">
        <v>56</v>
      </c>
      <c r="D17" s="24"/>
      <c r="E17" s="21" t="s">
        <v>147</v>
      </c>
      <c r="F17" s="21">
        <v>1</v>
      </c>
      <c r="G17" s="25">
        <f>F17*$C$4</f>
        <v>3</v>
      </c>
      <c r="H17" s="25" t="s">
        <v>139</v>
      </c>
      <c r="I17" s="25" t="s">
        <v>139</v>
      </c>
    </row>
    <row r="18" spans="1:999" ht="57.75" customHeight="1" x14ac:dyDescent="0.2">
      <c r="A18" s="21">
        <v>4</v>
      </c>
      <c r="B18" s="22" t="s">
        <v>60</v>
      </c>
      <c r="C18" s="24" t="s">
        <v>61</v>
      </c>
      <c r="D18" s="24"/>
      <c r="E18" s="21" t="s">
        <v>147</v>
      </c>
      <c r="F18" s="21">
        <v>1</v>
      </c>
      <c r="G18" s="25">
        <f>F18*$C$4</f>
        <v>3</v>
      </c>
      <c r="H18" s="25" t="s">
        <v>139</v>
      </c>
      <c r="I18" s="25" t="s">
        <v>139</v>
      </c>
    </row>
    <row r="19" spans="1:999" ht="99" customHeight="1" x14ac:dyDescent="0.2">
      <c r="A19" s="21">
        <v>5</v>
      </c>
      <c r="B19" s="22" t="s">
        <v>153</v>
      </c>
      <c r="C19" s="23" t="s">
        <v>120</v>
      </c>
      <c r="D19" s="24"/>
      <c r="E19" s="21" t="s">
        <v>147</v>
      </c>
      <c r="F19" s="21">
        <v>1</v>
      </c>
      <c r="G19" s="25">
        <f>F19*$C$4</f>
        <v>3</v>
      </c>
      <c r="H19" s="25" t="s">
        <v>139</v>
      </c>
      <c r="I19" s="25" t="s">
        <v>139</v>
      </c>
    </row>
    <row r="20" spans="1:999" ht="40.5" customHeight="1" x14ac:dyDescent="0.2">
      <c r="A20" s="21">
        <v>6</v>
      </c>
      <c r="B20" s="22" t="s">
        <v>63</v>
      </c>
      <c r="C20" s="24" t="s">
        <v>64</v>
      </c>
      <c r="D20" s="24"/>
      <c r="E20" s="21" t="s">
        <v>147</v>
      </c>
      <c r="F20" s="21">
        <v>1</v>
      </c>
      <c r="G20" s="25">
        <f t="shared" ref="G20:G28" si="0">F20*$C$4</f>
        <v>3</v>
      </c>
      <c r="H20" s="25" t="s">
        <v>139</v>
      </c>
      <c r="I20" s="25" t="s">
        <v>139</v>
      </c>
    </row>
    <row r="21" spans="1:999" ht="57.75" customHeight="1" x14ac:dyDescent="0.2">
      <c r="A21" s="21">
        <v>7</v>
      </c>
      <c r="B21" s="22" t="s">
        <v>65</v>
      </c>
      <c r="C21" s="24" t="s">
        <v>66</v>
      </c>
      <c r="D21" s="24"/>
      <c r="E21" s="21" t="s">
        <v>147</v>
      </c>
      <c r="F21" s="21">
        <v>1</v>
      </c>
      <c r="G21" s="25">
        <f t="shared" si="0"/>
        <v>3</v>
      </c>
      <c r="H21" s="25" t="s">
        <v>139</v>
      </c>
      <c r="I21" s="25" t="s">
        <v>139</v>
      </c>
    </row>
    <row r="22" spans="1:999" ht="36" customHeight="1" x14ac:dyDescent="0.2">
      <c r="A22" s="21">
        <v>8</v>
      </c>
      <c r="B22" s="22" t="s">
        <v>67</v>
      </c>
      <c r="C22" s="24" t="s">
        <v>68</v>
      </c>
      <c r="D22" s="24"/>
      <c r="E22" s="21" t="s">
        <v>148</v>
      </c>
      <c r="F22" s="21">
        <v>1</v>
      </c>
      <c r="G22" s="25">
        <f t="shared" si="0"/>
        <v>3</v>
      </c>
      <c r="H22" s="25" t="s">
        <v>139</v>
      </c>
      <c r="I22" s="25" t="s">
        <v>139</v>
      </c>
    </row>
    <row r="23" spans="1:999" ht="13.9" customHeight="1" x14ac:dyDescent="0.2">
      <c r="A23" s="52" t="s">
        <v>75</v>
      </c>
      <c r="B23" s="53"/>
      <c r="C23" s="53"/>
      <c r="D23" s="53"/>
      <c r="E23" s="53"/>
      <c r="F23" s="53"/>
      <c r="G23" s="53"/>
      <c r="H23" s="52"/>
      <c r="I23" s="5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</row>
    <row r="24" spans="1:999" ht="25.5" x14ac:dyDescent="0.2">
      <c r="A24" s="43" t="s">
        <v>8</v>
      </c>
      <c r="B24" s="43" t="s">
        <v>9</v>
      </c>
      <c r="C24" s="43" t="s">
        <v>10</v>
      </c>
      <c r="D24" s="43" t="s">
        <v>11</v>
      </c>
      <c r="E24" s="43" t="s">
        <v>28</v>
      </c>
      <c r="F24" s="43" t="s">
        <v>26</v>
      </c>
      <c r="G24" s="43" t="s">
        <v>27</v>
      </c>
      <c r="H24" s="44" t="s">
        <v>25</v>
      </c>
      <c r="I24" s="44" t="s">
        <v>24</v>
      </c>
    </row>
    <row r="25" spans="1:999" ht="49.5" customHeight="1" x14ac:dyDescent="0.2">
      <c r="A25" s="21">
        <v>1</v>
      </c>
      <c r="B25" s="22" t="s">
        <v>70</v>
      </c>
      <c r="C25" s="24" t="s">
        <v>154</v>
      </c>
      <c r="D25" s="24"/>
      <c r="E25" s="21" t="s">
        <v>147</v>
      </c>
      <c r="F25" s="21">
        <v>1</v>
      </c>
      <c r="G25" s="25">
        <f t="shared" si="0"/>
        <v>3</v>
      </c>
      <c r="H25" s="25" t="s">
        <v>139</v>
      </c>
      <c r="I25" s="25" t="s">
        <v>139</v>
      </c>
    </row>
    <row r="26" spans="1:999" ht="42.75" customHeight="1" x14ac:dyDescent="0.2">
      <c r="A26" s="21">
        <v>2</v>
      </c>
      <c r="B26" s="22" t="s">
        <v>71</v>
      </c>
      <c r="C26" s="24" t="s">
        <v>155</v>
      </c>
      <c r="D26" s="24"/>
      <c r="E26" s="21" t="s">
        <v>148</v>
      </c>
      <c r="F26" s="21">
        <v>1</v>
      </c>
      <c r="G26" s="25">
        <f t="shared" si="0"/>
        <v>3</v>
      </c>
      <c r="H26" s="25" t="s">
        <v>139</v>
      </c>
      <c r="I26" s="25" t="s">
        <v>139</v>
      </c>
    </row>
    <row r="27" spans="1:999" ht="42.75" customHeight="1" x14ac:dyDescent="0.2">
      <c r="A27" s="21">
        <v>3</v>
      </c>
      <c r="B27" s="22" t="s">
        <v>72</v>
      </c>
      <c r="C27" s="24" t="s">
        <v>73</v>
      </c>
      <c r="D27" s="24"/>
      <c r="E27" s="21" t="s">
        <v>148</v>
      </c>
      <c r="F27" s="21">
        <v>1</v>
      </c>
      <c r="G27" s="25">
        <f t="shared" si="0"/>
        <v>3</v>
      </c>
      <c r="H27" s="25" t="s">
        <v>139</v>
      </c>
      <c r="I27" s="25" t="s">
        <v>139</v>
      </c>
    </row>
    <row r="28" spans="1:999" ht="42.75" customHeight="1" x14ac:dyDescent="0.2">
      <c r="A28" s="21">
        <v>4</v>
      </c>
      <c r="B28" s="22" t="s">
        <v>74</v>
      </c>
      <c r="C28" s="24" t="s">
        <v>156</v>
      </c>
      <c r="D28" s="24"/>
      <c r="E28" s="21" t="s">
        <v>148</v>
      </c>
      <c r="F28" s="21">
        <v>1</v>
      </c>
      <c r="G28" s="25">
        <f t="shared" si="0"/>
        <v>3</v>
      </c>
      <c r="H28" s="25" t="s">
        <v>139</v>
      </c>
      <c r="I28" s="25" t="s">
        <v>139</v>
      </c>
    </row>
    <row r="29" spans="1:999" ht="13.15" customHeight="1" x14ac:dyDescent="0.2">
      <c r="A29" s="61" t="s">
        <v>12</v>
      </c>
      <c r="B29" s="62"/>
      <c r="C29" s="62"/>
      <c r="D29" s="62"/>
      <c r="E29" s="62"/>
      <c r="F29" s="62"/>
      <c r="G29" s="62"/>
      <c r="H29" s="17"/>
      <c r="I29" s="18"/>
    </row>
    <row r="30" spans="1:999" ht="25.5" x14ac:dyDescent="0.2">
      <c r="A30" s="43" t="s">
        <v>8</v>
      </c>
      <c r="B30" s="43" t="s">
        <v>9</v>
      </c>
      <c r="C30" s="43" t="s">
        <v>10</v>
      </c>
      <c r="D30" s="43" t="s">
        <v>11</v>
      </c>
      <c r="E30" s="43" t="s">
        <v>28</v>
      </c>
      <c r="F30" s="43" t="s">
        <v>26</v>
      </c>
      <c r="G30" s="43" t="s">
        <v>27</v>
      </c>
      <c r="H30" s="44" t="s">
        <v>25</v>
      </c>
      <c r="I30" s="44" t="s">
        <v>24</v>
      </c>
    </row>
    <row r="31" spans="1:999" ht="36.75" customHeight="1" x14ac:dyDescent="0.2">
      <c r="A31" s="21">
        <v>1</v>
      </c>
      <c r="B31" s="22" t="s">
        <v>35</v>
      </c>
      <c r="C31" s="24" t="s">
        <v>36</v>
      </c>
      <c r="D31" s="24"/>
      <c r="E31" s="21" t="s">
        <v>147</v>
      </c>
      <c r="F31" s="21">
        <v>18</v>
      </c>
      <c r="G31" s="25">
        <f t="shared" ref="G31:G35" si="1">F31*$C$4</f>
        <v>54</v>
      </c>
      <c r="H31" s="25" t="s">
        <v>139</v>
      </c>
      <c r="I31" s="25" t="s">
        <v>139</v>
      </c>
    </row>
    <row r="32" spans="1:999" ht="36.75" customHeight="1" x14ac:dyDescent="0.2">
      <c r="A32" s="21">
        <v>2</v>
      </c>
      <c r="B32" s="22" t="s">
        <v>37</v>
      </c>
      <c r="C32" s="24" t="s">
        <v>38</v>
      </c>
      <c r="D32" s="24"/>
      <c r="E32" s="21" t="s">
        <v>147</v>
      </c>
      <c r="F32" s="21">
        <v>8</v>
      </c>
      <c r="G32" s="25">
        <f t="shared" si="1"/>
        <v>24</v>
      </c>
      <c r="H32" s="25" t="s">
        <v>139</v>
      </c>
      <c r="I32" s="25" t="s">
        <v>139</v>
      </c>
    </row>
    <row r="33" spans="1:999" ht="36.75" customHeight="1" x14ac:dyDescent="0.2">
      <c r="A33" s="21">
        <v>3</v>
      </c>
      <c r="B33" s="22" t="s">
        <v>39</v>
      </c>
      <c r="C33" s="24" t="s">
        <v>40</v>
      </c>
      <c r="D33" s="24"/>
      <c r="E33" s="21" t="s">
        <v>147</v>
      </c>
      <c r="F33" s="21">
        <v>5</v>
      </c>
      <c r="G33" s="25">
        <f t="shared" si="1"/>
        <v>15</v>
      </c>
      <c r="H33" s="25" t="s">
        <v>139</v>
      </c>
      <c r="I33" s="25" t="s">
        <v>139</v>
      </c>
    </row>
    <row r="34" spans="1:999" ht="36.75" customHeight="1" x14ac:dyDescent="0.2">
      <c r="A34" s="21">
        <v>4</v>
      </c>
      <c r="B34" s="22" t="s">
        <v>41</v>
      </c>
      <c r="C34" s="24" t="s">
        <v>42</v>
      </c>
      <c r="D34" s="24"/>
      <c r="E34" s="21" t="s">
        <v>43</v>
      </c>
      <c r="F34" s="21">
        <v>1</v>
      </c>
      <c r="G34" s="25">
        <f t="shared" si="1"/>
        <v>3</v>
      </c>
      <c r="H34" s="25" t="s">
        <v>139</v>
      </c>
      <c r="I34" s="25" t="s">
        <v>139</v>
      </c>
    </row>
    <row r="35" spans="1:999" ht="36.75" customHeight="1" x14ac:dyDescent="0.2">
      <c r="A35" s="21">
        <v>5</v>
      </c>
      <c r="B35" s="22" t="s">
        <v>44</v>
      </c>
      <c r="C35" s="24" t="s">
        <v>45</v>
      </c>
      <c r="D35" s="24"/>
      <c r="E35" s="21" t="s">
        <v>147</v>
      </c>
      <c r="F35" s="21">
        <v>1</v>
      </c>
      <c r="G35" s="25">
        <f t="shared" si="1"/>
        <v>3</v>
      </c>
      <c r="H35" s="25" t="s">
        <v>139</v>
      </c>
      <c r="I35" s="25" t="s">
        <v>139</v>
      </c>
    </row>
    <row r="36" spans="1:999" ht="21.75" customHeight="1" x14ac:dyDescent="0.2">
      <c r="A36" s="51" t="s">
        <v>76</v>
      </c>
      <c r="B36" s="51"/>
      <c r="C36" s="51"/>
      <c r="D36" s="51"/>
      <c r="E36" s="51"/>
      <c r="F36" s="51"/>
      <c r="G36" s="51"/>
      <c r="H36" s="51"/>
      <c r="I36" s="5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</row>
    <row r="37" spans="1:999" x14ac:dyDescent="0.2">
      <c r="A37" s="52" t="s">
        <v>7</v>
      </c>
      <c r="B37" s="53"/>
      <c r="C37" s="53"/>
      <c r="D37" s="53"/>
      <c r="E37" s="53"/>
      <c r="F37" s="53"/>
      <c r="G37" s="53"/>
      <c r="H37" s="17"/>
      <c r="I37" s="18"/>
    </row>
    <row r="38" spans="1:999" ht="25.5" x14ac:dyDescent="0.2">
      <c r="A38" s="43" t="s">
        <v>8</v>
      </c>
      <c r="B38" s="43" t="s">
        <v>9</v>
      </c>
      <c r="C38" s="43" t="s">
        <v>10</v>
      </c>
      <c r="D38" s="43" t="s">
        <v>11</v>
      </c>
      <c r="E38" s="43" t="s">
        <v>28</v>
      </c>
      <c r="F38" s="43" t="s">
        <v>26</v>
      </c>
      <c r="G38" s="43" t="s">
        <v>27</v>
      </c>
      <c r="H38" s="44" t="s">
        <v>25</v>
      </c>
      <c r="I38" s="44" t="s">
        <v>24</v>
      </c>
    </row>
    <row r="39" spans="1:999" ht="41.25" customHeight="1" x14ac:dyDescent="0.2">
      <c r="A39" s="21">
        <v>1</v>
      </c>
      <c r="B39" s="22" t="s">
        <v>31</v>
      </c>
      <c r="C39" s="24" t="s">
        <v>32</v>
      </c>
      <c r="D39" s="24"/>
      <c r="E39" s="21" t="s">
        <v>147</v>
      </c>
      <c r="F39" s="21">
        <v>2</v>
      </c>
      <c r="G39" s="25">
        <f>F39*$C$4</f>
        <v>6</v>
      </c>
      <c r="H39" s="25" t="s">
        <v>140</v>
      </c>
      <c r="I39" s="25" t="s">
        <v>139</v>
      </c>
    </row>
    <row r="40" spans="1:999" ht="41.25" customHeight="1" x14ac:dyDescent="0.2">
      <c r="A40" s="21">
        <v>2</v>
      </c>
      <c r="B40" s="22" t="s">
        <v>33</v>
      </c>
      <c r="C40" s="24" t="s">
        <v>34</v>
      </c>
      <c r="D40" s="24"/>
      <c r="E40" s="21" t="s">
        <v>147</v>
      </c>
      <c r="F40" s="21">
        <v>1</v>
      </c>
      <c r="G40" s="25">
        <f>F40*$C$4</f>
        <v>3</v>
      </c>
      <c r="H40" s="25" t="s">
        <v>139</v>
      </c>
      <c r="I40" s="25" t="s">
        <v>139</v>
      </c>
    </row>
    <row r="41" spans="1:999" ht="261" customHeight="1" x14ac:dyDescent="0.2">
      <c r="A41" s="21">
        <v>3</v>
      </c>
      <c r="B41" s="22" t="s">
        <v>59</v>
      </c>
      <c r="C41" s="24" t="s">
        <v>56</v>
      </c>
      <c r="D41" s="24"/>
      <c r="E41" s="21" t="s">
        <v>147</v>
      </c>
      <c r="F41" s="21">
        <v>1</v>
      </c>
      <c r="G41" s="25">
        <f>F41*$C$4</f>
        <v>3</v>
      </c>
      <c r="H41" s="25" t="s">
        <v>139</v>
      </c>
      <c r="I41" s="25" t="s">
        <v>139</v>
      </c>
    </row>
    <row r="42" spans="1:999" ht="96.6" customHeight="1" x14ac:dyDescent="0.2">
      <c r="A42" s="21">
        <v>4</v>
      </c>
      <c r="B42" s="22" t="s">
        <v>60</v>
      </c>
      <c r="C42" s="24" t="s">
        <v>61</v>
      </c>
      <c r="D42" s="24"/>
      <c r="E42" s="21" t="s">
        <v>147</v>
      </c>
      <c r="F42" s="21">
        <v>1</v>
      </c>
      <c r="G42" s="25">
        <f>F42*$C$4</f>
        <v>3</v>
      </c>
      <c r="H42" s="25" t="s">
        <v>139</v>
      </c>
      <c r="I42" s="25" t="s">
        <v>139</v>
      </c>
    </row>
    <row r="43" spans="1:999" ht="63.75" customHeight="1" x14ac:dyDescent="0.2">
      <c r="A43" s="21">
        <v>5</v>
      </c>
      <c r="B43" s="22" t="s">
        <v>62</v>
      </c>
      <c r="C43" s="24" t="s">
        <v>61</v>
      </c>
      <c r="D43" s="24"/>
      <c r="E43" s="21" t="s">
        <v>147</v>
      </c>
      <c r="F43" s="21">
        <v>1</v>
      </c>
      <c r="G43" s="25">
        <f>F43*$C$4</f>
        <v>3</v>
      </c>
      <c r="H43" s="25" t="s">
        <v>139</v>
      </c>
      <c r="I43" s="25" t="s">
        <v>139</v>
      </c>
    </row>
    <row r="44" spans="1:999" ht="27.6" customHeight="1" x14ac:dyDescent="0.2">
      <c r="A44" s="21">
        <v>6</v>
      </c>
      <c r="B44" s="22" t="s">
        <v>63</v>
      </c>
      <c r="C44" s="24" t="s">
        <v>64</v>
      </c>
      <c r="D44" s="24"/>
      <c r="E44" s="21" t="s">
        <v>147</v>
      </c>
      <c r="F44" s="21">
        <v>1</v>
      </c>
      <c r="G44" s="25">
        <f t="shared" ref="G44:G52" si="2">F44*$C$4</f>
        <v>3</v>
      </c>
      <c r="H44" s="25" t="s">
        <v>139</v>
      </c>
      <c r="I44" s="25" t="s">
        <v>139</v>
      </c>
    </row>
    <row r="45" spans="1:999" ht="57.75" customHeight="1" x14ac:dyDescent="0.2">
      <c r="A45" s="21">
        <v>7</v>
      </c>
      <c r="B45" s="22" t="s">
        <v>65</v>
      </c>
      <c r="C45" s="24" t="s">
        <v>66</v>
      </c>
      <c r="D45" s="24"/>
      <c r="E45" s="21" t="s">
        <v>147</v>
      </c>
      <c r="F45" s="21">
        <v>1</v>
      </c>
      <c r="G45" s="25">
        <f t="shared" si="2"/>
        <v>3</v>
      </c>
      <c r="H45" s="25" t="s">
        <v>139</v>
      </c>
      <c r="I45" s="25" t="s">
        <v>139</v>
      </c>
    </row>
    <row r="46" spans="1:999" ht="47.25" customHeight="1" x14ac:dyDescent="0.2">
      <c r="A46" s="21">
        <v>8</v>
      </c>
      <c r="B46" s="22" t="s">
        <v>67</v>
      </c>
      <c r="C46" s="24" t="s">
        <v>68</v>
      </c>
      <c r="D46" s="24"/>
      <c r="E46" s="21" t="s">
        <v>148</v>
      </c>
      <c r="F46" s="21">
        <v>1</v>
      </c>
      <c r="G46" s="25">
        <f t="shared" si="2"/>
        <v>3</v>
      </c>
      <c r="H46" s="25" t="s">
        <v>139</v>
      </c>
      <c r="I46" s="25" t="s">
        <v>139</v>
      </c>
    </row>
    <row r="47" spans="1:999" ht="13.9" customHeight="1" x14ac:dyDescent="0.2">
      <c r="A47" s="52" t="s">
        <v>75</v>
      </c>
      <c r="B47" s="53"/>
      <c r="C47" s="53"/>
      <c r="D47" s="53"/>
      <c r="E47" s="53"/>
      <c r="F47" s="53"/>
      <c r="G47" s="53"/>
      <c r="H47" s="52"/>
      <c r="I47" s="5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</row>
    <row r="48" spans="1:999" ht="25.5" x14ac:dyDescent="0.2">
      <c r="A48" s="43" t="s">
        <v>8</v>
      </c>
      <c r="B48" s="43" t="s">
        <v>9</v>
      </c>
      <c r="C48" s="43" t="s">
        <v>10</v>
      </c>
      <c r="D48" s="43" t="s">
        <v>11</v>
      </c>
      <c r="E48" s="43" t="s">
        <v>28</v>
      </c>
      <c r="F48" s="43" t="s">
        <v>26</v>
      </c>
      <c r="G48" s="43" t="s">
        <v>27</v>
      </c>
      <c r="H48" s="44" t="s">
        <v>25</v>
      </c>
      <c r="I48" s="44" t="s">
        <v>24</v>
      </c>
    </row>
    <row r="49" spans="1:999" ht="54" customHeight="1" x14ac:dyDescent="0.2">
      <c r="A49" s="21">
        <v>1</v>
      </c>
      <c r="B49" s="22" t="s">
        <v>70</v>
      </c>
      <c r="C49" s="24" t="s">
        <v>154</v>
      </c>
      <c r="D49" s="24"/>
      <c r="E49" s="21" t="s">
        <v>147</v>
      </c>
      <c r="F49" s="21">
        <v>1</v>
      </c>
      <c r="G49" s="25">
        <f t="shared" si="2"/>
        <v>3</v>
      </c>
      <c r="H49" s="25" t="s">
        <v>139</v>
      </c>
      <c r="I49" s="25" t="s">
        <v>139</v>
      </c>
    </row>
    <row r="50" spans="1:999" ht="27.6" customHeight="1" x14ac:dyDescent="0.2">
      <c r="A50" s="21">
        <v>2</v>
      </c>
      <c r="B50" s="22" t="s">
        <v>71</v>
      </c>
      <c r="C50" s="24" t="s">
        <v>155</v>
      </c>
      <c r="D50" s="24"/>
      <c r="E50" s="21" t="s">
        <v>148</v>
      </c>
      <c r="F50" s="21">
        <v>1</v>
      </c>
      <c r="G50" s="25">
        <f t="shared" si="2"/>
        <v>3</v>
      </c>
      <c r="H50" s="25" t="s">
        <v>139</v>
      </c>
      <c r="I50" s="25" t="s">
        <v>139</v>
      </c>
    </row>
    <row r="51" spans="1:999" ht="27.6" customHeight="1" x14ac:dyDescent="0.2">
      <c r="A51" s="21">
        <v>3</v>
      </c>
      <c r="B51" s="22" t="s">
        <v>72</v>
      </c>
      <c r="C51" s="24" t="s">
        <v>73</v>
      </c>
      <c r="D51" s="24"/>
      <c r="E51" s="21" t="s">
        <v>148</v>
      </c>
      <c r="F51" s="21">
        <v>1</v>
      </c>
      <c r="G51" s="25">
        <f t="shared" si="2"/>
        <v>3</v>
      </c>
      <c r="H51" s="25" t="s">
        <v>139</v>
      </c>
      <c r="I51" s="25" t="s">
        <v>139</v>
      </c>
    </row>
    <row r="52" spans="1:999" ht="27.6" customHeight="1" x14ac:dyDescent="0.2">
      <c r="A52" s="21">
        <v>4</v>
      </c>
      <c r="B52" s="22" t="s">
        <v>74</v>
      </c>
      <c r="C52" s="24" t="s">
        <v>156</v>
      </c>
      <c r="D52" s="24"/>
      <c r="E52" s="21" t="s">
        <v>148</v>
      </c>
      <c r="F52" s="21">
        <v>1</v>
      </c>
      <c r="G52" s="25">
        <f t="shared" si="2"/>
        <v>3</v>
      </c>
      <c r="H52" s="25" t="s">
        <v>139</v>
      </c>
      <c r="I52" s="25" t="s">
        <v>139</v>
      </c>
    </row>
    <row r="53" spans="1:999" ht="13.15" customHeight="1" x14ac:dyDescent="0.2">
      <c r="A53" s="61" t="s">
        <v>12</v>
      </c>
      <c r="B53" s="62"/>
      <c r="C53" s="62"/>
      <c r="D53" s="62"/>
      <c r="E53" s="62"/>
      <c r="F53" s="62"/>
      <c r="G53" s="62"/>
      <c r="H53" s="17"/>
      <c r="I53" s="18"/>
    </row>
    <row r="54" spans="1:999" ht="25.5" x14ac:dyDescent="0.2">
      <c r="A54" s="19" t="s">
        <v>8</v>
      </c>
      <c r="B54" s="19" t="s">
        <v>9</v>
      </c>
      <c r="C54" s="19" t="s">
        <v>10</v>
      </c>
      <c r="D54" s="19" t="s">
        <v>11</v>
      </c>
      <c r="E54" s="19" t="s">
        <v>28</v>
      </c>
      <c r="F54" s="19" t="s">
        <v>26</v>
      </c>
      <c r="G54" s="19" t="s">
        <v>27</v>
      </c>
      <c r="H54" s="20" t="s">
        <v>25</v>
      </c>
      <c r="I54" s="19" t="s">
        <v>24</v>
      </c>
    </row>
    <row r="55" spans="1:999" ht="33" customHeight="1" x14ac:dyDescent="0.2">
      <c r="A55" s="21">
        <v>1</v>
      </c>
      <c r="B55" s="22" t="s">
        <v>35</v>
      </c>
      <c r="C55" s="24" t="s">
        <v>36</v>
      </c>
      <c r="D55" s="24"/>
      <c r="E55" s="21" t="s">
        <v>147</v>
      </c>
      <c r="F55" s="21">
        <v>18</v>
      </c>
      <c r="G55" s="25">
        <f t="shared" ref="G55:G59" si="3">F55*$C$4</f>
        <v>54</v>
      </c>
      <c r="H55" s="25" t="s">
        <v>139</v>
      </c>
      <c r="I55" s="25" t="s">
        <v>139</v>
      </c>
    </row>
    <row r="56" spans="1:999" ht="33" customHeight="1" x14ac:dyDescent="0.2">
      <c r="A56" s="21">
        <v>2</v>
      </c>
      <c r="B56" s="22" t="s">
        <v>37</v>
      </c>
      <c r="C56" s="24" t="s">
        <v>38</v>
      </c>
      <c r="D56" s="24"/>
      <c r="E56" s="21" t="s">
        <v>147</v>
      </c>
      <c r="F56" s="21">
        <v>8</v>
      </c>
      <c r="G56" s="25">
        <f t="shared" si="3"/>
        <v>24</v>
      </c>
      <c r="H56" s="25" t="s">
        <v>139</v>
      </c>
      <c r="I56" s="25" t="s">
        <v>139</v>
      </c>
    </row>
    <row r="57" spans="1:999" ht="33" customHeight="1" x14ac:dyDescent="0.2">
      <c r="A57" s="21">
        <v>3</v>
      </c>
      <c r="B57" s="22" t="s">
        <v>39</v>
      </c>
      <c r="C57" s="24" t="s">
        <v>40</v>
      </c>
      <c r="D57" s="24"/>
      <c r="E57" s="21" t="s">
        <v>147</v>
      </c>
      <c r="F57" s="21">
        <v>5</v>
      </c>
      <c r="G57" s="25">
        <f t="shared" si="3"/>
        <v>15</v>
      </c>
      <c r="H57" s="25" t="s">
        <v>139</v>
      </c>
      <c r="I57" s="25" t="s">
        <v>139</v>
      </c>
    </row>
    <row r="58" spans="1:999" ht="33" customHeight="1" x14ac:dyDescent="0.2">
      <c r="A58" s="21">
        <v>4</v>
      </c>
      <c r="B58" s="22" t="s">
        <v>41</v>
      </c>
      <c r="C58" s="24" t="s">
        <v>42</v>
      </c>
      <c r="D58" s="24"/>
      <c r="E58" s="21" t="s">
        <v>43</v>
      </c>
      <c r="F58" s="21">
        <v>1</v>
      </c>
      <c r="G58" s="25">
        <f t="shared" si="3"/>
        <v>3</v>
      </c>
      <c r="H58" s="25" t="s">
        <v>139</v>
      </c>
      <c r="I58" s="25" t="s">
        <v>139</v>
      </c>
    </row>
    <row r="59" spans="1:999" ht="33" customHeight="1" x14ac:dyDescent="0.2">
      <c r="A59" s="21">
        <v>5</v>
      </c>
      <c r="B59" s="22" t="s">
        <v>44</v>
      </c>
      <c r="C59" s="24" t="s">
        <v>45</v>
      </c>
      <c r="D59" s="24"/>
      <c r="E59" s="21" t="s">
        <v>147</v>
      </c>
      <c r="F59" s="21">
        <v>1</v>
      </c>
      <c r="G59" s="25">
        <f t="shared" si="3"/>
        <v>3</v>
      </c>
      <c r="H59" s="25" t="s">
        <v>139</v>
      </c>
      <c r="I59" s="25" t="s">
        <v>139</v>
      </c>
    </row>
    <row r="60" spans="1:999" ht="21.75" customHeight="1" x14ac:dyDescent="0.2">
      <c r="A60" s="51" t="s">
        <v>77</v>
      </c>
      <c r="B60" s="51"/>
      <c r="C60" s="51"/>
      <c r="D60" s="51"/>
      <c r="E60" s="51"/>
      <c r="F60" s="51"/>
      <c r="G60" s="51"/>
      <c r="H60" s="51"/>
      <c r="I60" s="5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</row>
    <row r="61" spans="1:999" x14ac:dyDescent="0.2">
      <c r="A61" s="52" t="s">
        <v>7</v>
      </c>
      <c r="B61" s="53"/>
      <c r="C61" s="53"/>
      <c r="D61" s="53"/>
      <c r="E61" s="53"/>
      <c r="F61" s="53"/>
      <c r="G61" s="53"/>
      <c r="H61" s="17"/>
      <c r="I61" s="18"/>
    </row>
    <row r="62" spans="1:999" ht="25.5" x14ac:dyDescent="0.2">
      <c r="A62" s="43" t="s">
        <v>8</v>
      </c>
      <c r="B62" s="43" t="s">
        <v>9</v>
      </c>
      <c r="C62" s="43" t="s">
        <v>10</v>
      </c>
      <c r="D62" s="43" t="s">
        <v>11</v>
      </c>
      <c r="E62" s="43" t="s">
        <v>28</v>
      </c>
      <c r="F62" s="43" t="s">
        <v>26</v>
      </c>
      <c r="G62" s="43" t="s">
        <v>27</v>
      </c>
      <c r="H62" s="44" t="s">
        <v>25</v>
      </c>
      <c r="I62" s="44" t="s">
        <v>24</v>
      </c>
    </row>
    <row r="63" spans="1:999" ht="45" customHeight="1" x14ac:dyDescent="0.2">
      <c r="A63" s="21">
        <v>1</v>
      </c>
      <c r="B63" s="22" t="s">
        <v>31</v>
      </c>
      <c r="C63" s="24" t="s">
        <v>32</v>
      </c>
      <c r="D63" s="24"/>
      <c r="E63" s="21" t="s">
        <v>147</v>
      </c>
      <c r="F63" s="21">
        <v>2</v>
      </c>
      <c r="G63" s="25">
        <f>F63*$C$4</f>
        <v>6</v>
      </c>
      <c r="H63" s="25" t="s">
        <v>140</v>
      </c>
      <c r="I63" s="25" t="s">
        <v>139</v>
      </c>
    </row>
    <row r="64" spans="1:999" ht="45" customHeight="1" x14ac:dyDescent="0.2">
      <c r="A64" s="21">
        <v>2</v>
      </c>
      <c r="B64" s="22" t="s">
        <v>33</v>
      </c>
      <c r="C64" s="24" t="s">
        <v>34</v>
      </c>
      <c r="D64" s="24"/>
      <c r="E64" s="21" t="s">
        <v>147</v>
      </c>
      <c r="F64" s="21">
        <v>1</v>
      </c>
      <c r="G64" s="25">
        <f>F64*$C$4</f>
        <v>3</v>
      </c>
      <c r="H64" s="25" t="s">
        <v>139</v>
      </c>
      <c r="I64" s="25" t="s">
        <v>139</v>
      </c>
    </row>
    <row r="65" spans="1:999" ht="255" x14ac:dyDescent="0.2">
      <c r="A65" s="21">
        <v>3</v>
      </c>
      <c r="B65" s="22" t="s">
        <v>59</v>
      </c>
      <c r="C65" s="24" t="s">
        <v>56</v>
      </c>
      <c r="D65" s="24"/>
      <c r="E65" s="21" t="s">
        <v>147</v>
      </c>
      <c r="F65" s="21">
        <v>1</v>
      </c>
      <c r="G65" s="25">
        <f>F65*$C$4</f>
        <v>3</v>
      </c>
      <c r="H65" s="25" t="s">
        <v>139</v>
      </c>
      <c r="I65" s="25" t="s">
        <v>139</v>
      </c>
    </row>
    <row r="66" spans="1:999" ht="96.6" customHeight="1" x14ac:dyDescent="0.2">
      <c r="A66" s="21">
        <v>4</v>
      </c>
      <c r="B66" s="22" t="s">
        <v>60</v>
      </c>
      <c r="C66" s="24" t="s">
        <v>61</v>
      </c>
      <c r="D66" s="24"/>
      <c r="E66" s="21" t="s">
        <v>147</v>
      </c>
      <c r="F66" s="21">
        <v>1</v>
      </c>
      <c r="G66" s="25">
        <f>F66*$C$4</f>
        <v>3</v>
      </c>
      <c r="H66" s="25" t="s">
        <v>139</v>
      </c>
      <c r="I66" s="25" t="s">
        <v>139</v>
      </c>
    </row>
    <row r="67" spans="1:999" ht="119.45" customHeight="1" x14ac:dyDescent="0.2">
      <c r="A67" s="21">
        <v>5</v>
      </c>
      <c r="B67" s="22" t="s">
        <v>62</v>
      </c>
      <c r="C67" s="24" t="s">
        <v>61</v>
      </c>
      <c r="D67" s="24"/>
      <c r="E67" s="21" t="s">
        <v>147</v>
      </c>
      <c r="F67" s="21">
        <v>1</v>
      </c>
      <c r="G67" s="25">
        <f>F67*$C$4</f>
        <v>3</v>
      </c>
      <c r="H67" s="25" t="s">
        <v>139</v>
      </c>
      <c r="I67" s="25" t="s">
        <v>139</v>
      </c>
    </row>
    <row r="68" spans="1:999" ht="27.6" customHeight="1" x14ac:dyDescent="0.2">
      <c r="A68" s="21">
        <v>6</v>
      </c>
      <c r="B68" s="22" t="s">
        <v>63</v>
      </c>
      <c r="C68" s="24" t="s">
        <v>64</v>
      </c>
      <c r="D68" s="24"/>
      <c r="E68" s="21" t="s">
        <v>147</v>
      </c>
      <c r="F68" s="21">
        <v>2</v>
      </c>
      <c r="G68" s="25">
        <f t="shared" ref="G68:G83" si="4">F68*$C$4</f>
        <v>6</v>
      </c>
      <c r="H68" s="25" t="s">
        <v>139</v>
      </c>
      <c r="I68" s="25" t="s">
        <v>139</v>
      </c>
    </row>
    <row r="69" spans="1:999" ht="95.45" customHeight="1" x14ac:dyDescent="0.2">
      <c r="A69" s="21">
        <v>7</v>
      </c>
      <c r="B69" s="22" t="s">
        <v>65</v>
      </c>
      <c r="C69" s="24" t="s">
        <v>66</v>
      </c>
      <c r="D69" s="24"/>
      <c r="E69" s="21" t="s">
        <v>147</v>
      </c>
      <c r="F69" s="21">
        <v>1</v>
      </c>
      <c r="G69" s="25">
        <f t="shared" si="4"/>
        <v>3</v>
      </c>
      <c r="H69" s="25" t="s">
        <v>139</v>
      </c>
      <c r="I69" s="25" t="s">
        <v>139</v>
      </c>
    </row>
    <row r="70" spans="1:999" ht="335.25" customHeight="1" x14ac:dyDescent="0.2">
      <c r="A70" s="21">
        <v>8</v>
      </c>
      <c r="B70" s="22" t="s">
        <v>78</v>
      </c>
      <c r="C70" s="24" t="s">
        <v>79</v>
      </c>
      <c r="D70" s="24"/>
      <c r="E70" s="21" t="s">
        <v>148</v>
      </c>
      <c r="F70" s="21">
        <v>3</v>
      </c>
      <c r="G70" s="25">
        <f t="shared" si="4"/>
        <v>9</v>
      </c>
      <c r="H70" s="25" t="s">
        <v>139</v>
      </c>
      <c r="I70" s="25" t="s">
        <v>139</v>
      </c>
    </row>
    <row r="71" spans="1:999" ht="114" customHeight="1" x14ac:dyDescent="0.2">
      <c r="A71" s="21">
        <v>9</v>
      </c>
      <c r="B71" s="24" t="s">
        <v>89</v>
      </c>
      <c r="C71" s="24" t="s">
        <v>149</v>
      </c>
      <c r="D71" s="24"/>
      <c r="E71" s="21" t="s">
        <v>147</v>
      </c>
      <c r="F71" s="21">
        <v>4</v>
      </c>
      <c r="G71" s="25">
        <f t="shared" si="4"/>
        <v>12</v>
      </c>
      <c r="H71" s="25" t="s">
        <v>139</v>
      </c>
      <c r="I71" s="25" t="s">
        <v>139</v>
      </c>
    </row>
    <row r="72" spans="1:999" ht="66" customHeight="1" x14ac:dyDescent="0.2">
      <c r="A72" s="21">
        <v>10</v>
      </c>
      <c r="B72" s="24" t="s">
        <v>90</v>
      </c>
      <c r="C72" s="24" t="s">
        <v>91</v>
      </c>
      <c r="D72" s="24"/>
      <c r="E72" s="21" t="s">
        <v>147</v>
      </c>
      <c r="F72" s="21">
        <v>4</v>
      </c>
      <c r="G72" s="25">
        <f t="shared" si="4"/>
        <v>12</v>
      </c>
      <c r="H72" s="25" t="s">
        <v>139</v>
      </c>
      <c r="I72" s="25" t="s">
        <v>139</v>
      </c>
    </row>
    <row r="73" spans="1:999" ht="409.5" customHeight="1" x14ac:dyDescent="0.2">
      <c r="A73" s="21">
        <v>11</v>
      </c>
      <c r="B73" s="22" t="s">
        <v>80</v>
      </c>
      <c r="C73" s="24" t="s">
        <v>150</v>
      </c>
      <c r="D73" s="24" t="s">
        <v>81</v>
      </c>
      <c r="E73" s="21" t="s">
        <v>148</v>
      </c>
      <c r="F73" s="21">
        <v>3</v>
      </c>
      <c r="G73" s="25">
        <f t="shared" si="4"/>
        <v>9</v>
      </c>
      <c r="H73" s="25" t="s">
        <v>142</v>
      </c>
      <c r="I73" s="25" t="s">
        <v>139</v>
      </c>
    </row>
    <row r="74" spans="1:999" ht="409.5" customHeight="1" x14ac:dyDescent="0.2">
      <c r="A74" s="21">
        <v>12</v>
      </c>
      <c r="B74" s="22" t="s">
        <v>82</v>
      </c>
      <c r="C74" s="24" t="s">
        <v>157</v>
      </c>
      <c r="D74" s="24"/>
      <c r="E74" s="21" t="s">
        <v>148</v>
      </c>
      <c r="F74" s="21">
        <v>1</v>
      </c>
      <c r="G74" s="25">
        <f t="shared" si="4"/>
        <v>3</v>
      </c>
      <c r="H74" s="25" t="s">
        <v>139</v>
      </c>
      <c r="I74" s="25" t="s">
        <v>139</v>
      </c>
    </row>
    <row r="75" spans="1:999" ht="40.5" customHeight="1" x14ac:dyDescent="0.2">
      <c r="A75" s="21">
        <v>13</v>
      </c>
      <c r="B75" s="22" t="s">
        <v>83</v>
      </c>
      <c r="C75" s="24" t="s">
        <v>84</v>
      </c>
      <c r="D75" s="24"/>
      <c r="E75" s="21" t="s">
        <v>148</v>
      </c>
      <c r="F75" s="21">
        <v>1</v>
      </c>
      <c r="G75" s="25">
        <f t="shared" si="4"/>
        <v>3</v>
      </c>
      <c r="H75" s="25" t="s">
        <v>139</v>
      </c>
      <c r="I75" s="25" t="s">
        <v>139</v>
      </c>
    </row>
    <row r="76" spans="1:999" ht="40.5" customHeight="1" x14ac:dyDescent="0.2">
      <c r="A76" s="21">
        <v>14</v>
      </c>
      <c r="B76" s="22" t="s">
        <v>85</v>
      </c>
      <c r="C76" s="24" t="s">
        <v>86</v>
      </c>
      <c r="D76" s="24"/>
      <c r="E76" s="21" t="s">
        <v>148</v>
      </c>
      <c r="F76" s="21">
        <v>1</v>
      </c>
      <c r="G76" s="25">
        <f t="shared" si="4"/>
        <v>3</v>
      </c>
      <c r="H76" s="25" t="s">
        <v>139</v>
      </c>
      <c r="I76" s="25" t="s">
        <v>139</v>
      </c>
    </row>
    <row r="77" spans="1:999" ht="132.75" customHeight="1" x14ac:dyDescent="0.2">
      <c r="A77" s="21">
        <v>15</v>
      </c>
      <c r="B77" s="22" t="s">
        <v>87</v>
      </c>
      <c r="C77" s="24" t="s">
        <v>88</v>
      </c>
      <c r="D77" s="24"/>
      <c r="E77" s="21" t="s">
        <v>148</v>
      </c>
      <c r="F77" s="21">
        <v>1</v>
      </c>
      <c r="G77" s="25">
        <f t="shared" si="4"/>
        <v>3</v>
      </c>
      <c r="H77" s="25" t="s">
        <v>139</v>
      </c>
      <c r="I77" s="25" t="s">
        <v>139</v>
      </c>
    </row>
    <row r="78" spans="1:999" ht="13.9" customHeight="1" x14ac:dyDescent="0.2">
      <c r="A78" s="52" t="s">
        <v>75</v>
      </c>
      <c r="B78" s="53"/>
      <c r="C78" s="53"/>
      <c r="D78" s="53"/>
      <c r="E78" s="53"/>
      <c r="F78" s="53"/>
      <c r="G78" s="53"/>
      <c r="H78" s="52"/>
      <c r="I78" s="5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</row>
    <row r="79" spans="1:999" ht="25.5" x14ac:dyDescent="0.2">
      <c r="A79" s="43" t="s">
        <v>8</v>
      </c>
      <c r="B79" s="43" t="s">
        <v>9</v>
      </c>
      <c r="C79" s="43" t="s">
        <v>10</v>
      </c>
      <c r="D79" s="43" t="s">
        <v>11</v>
      </c>
      <c r="E79" s="43" t="s">
        <v>28</v>
      </c>
      <c r="F79" s="43" t="s">
        <v>26</v>
      </c>
      <c r="G79" s="43" t="s">
        <v>27</v>
      </c>
      <c r="H79" s="44" t="s">
        <v>25</v>
      </c>
      <c r="I79" s="44" t="s">
        <v>24</v>
      </c>
    </row>
    <row r="80" spans="1:999" ht="36" customHeight="1" x14ac:dyDescent="0.2">
      <c r="A80" s="21">
        <v>1</v>
      </c>
      <c r="B80" s="22" t="s">
        <v>70</v>
      </c>
      <c r="C80" s="24" t="s">
        <v>154</v>
      </c>
      <c r="D80" s="24"/>
      <c r="E80" s="21" t="s">
        <v>147</v>
      </c>
      <c r="F80" s="21">
        <v>1</v>
      </c>
      <c r="G80" s="25">
        <f t="shared" si="4"/>
        <v>3</v>
      </c>
      <c r="H80" s="25" t="s">
        <v>139</v>
      </c>
      <c r="I80" s="25" t="s">
        <v>139</v>
      </c>
    </row>
    <row r="81" spans="1:999" ht="36" customHeight="1" x14ac:dyDescent="0.2">
      <c r="A81" s="21">
        <v>2</v>
      </c>
      <c r="B81" s="22" t="s">
        <v>71</v>
      </c>
      <c r="C81" s="24" t="s">
        <v>155</v>
      </c>
      <c r="D81" s="24"/>
      <c r="E81" s="21" t="s">
        <v>148</v>
      </c>
      <c r="F81" s="21">
        <v>1</v>
      </c>
      <c r="G81" s="25">
        <f t="shared" si="4"/>
        <v>3</v>
      </c>
      <c r="H81" s="25" t="s">
        <v>139</v>
      </c>
      <c r="I81" s="25" t="s">
        <v>139</v>
      </c>
    </row>
    <row r="82" spans="1:999" ht="36" customHeight="1" x14ac:dyDescent="0.2">
      <c r="A82" s="21">
        <v>3</v>
      </c>
      <c r="B82" s="22" t="s">
        <v>72</v>
      </c>
      <c r="C82" s="24" t="s">
        <v>73</v>
      </c>
      <c r="D82" s="24"/>
      <c r="E82" s="21" t="s">
        <v>148</v>
      </c>
      <c r="F82" s="21">
        <v>1</v>
      </c>
      <c r="G82" s="25">
        <f t="shared" si="4"/>
        <v>3</v>
      </c>
      <c r="H82" s="25" t="s">
        <v>139</v>
      </c>
      <c r="I82" s="25" t="s">
        <v>139</v>
      </c>
    </row>
    <row r="83" spans="1:999" ht="36" customHeight="1" x14ac:dyDescent="0.2">
      <c r="A83" s="21">
        <v>4</v>
      </c>
      <c r="B83" s="22" t="s">
        <v>74</v>
      </c>
      <c r="C83" s="24" t="s">
        <v>156</v>
      </c>
      <c r="D83" s="24"/>
      <c r="E83" s="21" t="s">
        <v>148</v>
      </c>
      <c r="F83" s="21">
        <v>1</v>
      </c>
      <c r="G83" s="25">
        <f t="shared" si="4"/>
        <v>3</v>
      </c>
      <c r="H83" s="25" t="s">
        <v>139</v>
      </c>
      <c r="I83" s="25" t="s">
        <v>139</v>
      </c>
    </row>
    <row r="84" spans="1:999" ht="13.15" customHeight="1" x14ac:dyDescent="0.2">
      <c r="A84" s="61" t="s">
        <v>12</v>
      </c>
      <c r="B84" s="62"/>
      <c r="C84" s="62"/>
      <c r="D84" s="62"/>
      <c r="E84" s="62"/>
      <c r="F84" s="62"/>
      <c r="G84" s="62"/>
      <c r="H84" s="17"/>
      <c r="I84" s="18"/>
    </row>
    <row r="85" spans="1:999" ht="25.5" x14ac:dyDescent="0.2">
      <c r="A85" s="43" t="s">
        <v>8</v>
      </c>
      <c r="B85" s="43" t="s">
        <v>9</v>
      </c>
      <c r="C85" s="43" t="s">
        <v>10</v>
      </c>
      <c r="D85" s="43" t="s">
        <v>11</v>
      </c>
      <c r="E85" s="43" t="s">
        <v>28</v>
      </c>
      <c r="F85" s="43" t="s">
        <v>26</v>
      </c>
      <c r="G85" s="43" t="s">
        <v>27</v>
      </c>
      <c r="H85" s="44" t="s">
        <v>25</v>
      </c>
      <c r="I85" s="44" t="s">
        <v>24</v>
      </c>
    </row>
    <row r="86" spans="1:999" ht="32.25" customHeight="1" x14ac:dyDescent="0.2">
      <c r="A86" s="21">
        <v>1</v>
      </c>
      <c r="B86" s="22" t="s">
        <v>35</v>
      </c>
      <c r="C86" s="24" t="s">
        <v>36</v>
      </c>
      <c r="D86" s="24"/>
      <c r="E86" s="21" t="s">
        <v>147</v>
      </c>
      <c r="F86" s="21">
        <v>18</v>
      </c>
      <c r="G86" s="25">
        <f>F86*$C$4</f>
        <v>54</v>
      </c>
      <c r="H86" s="25" t="s">
        <v>139</v>
      </c>
      <c r="I86" s="25" t="s">
        <v>139</v>
      </c>
    </row>
    <row r="87" spans="1:999" ht="32.25" customHeight="1" x14ac:dyDescent="0.2">
      <c r="A87" s="21">
        <v>2</v>
      </c>
      <c r="B87" s="22" t="s">
        <v>37</v>
      </c>
      <c r="C87" s="24" t="s">
        <v>38</v>
      </c>
      <c r="D87" s="24"/>
      <c r="E87" s="21" t="s">
        <v>147</v>
      </c>
      <c r="F87" s="21">
        <v>8</v>
      </c>
      <c r="G87" s="25">
        <f>F87*$C$4</f>
        <v>24</v>
      </c>
      <c r="H87" s="25" t="s">
        <v>139</v>
      </c>
      <c r="I87" s="25" t="s">
        <v>139</v>
      </c>
    </row>
    <row r="88" spans="1:999" ht="32.25" customHeight="1" x14ac:dyDescent="0.2">
      <c r="A88" s="21">
        <v>3</v>
      </c>
      <c r="B88" s="22" t="s">
        <v>39</v>
      </c>
      <c r="C88" s="24" t="s">
        <v>40</v>
      </c>
      <c r="D88" s="24"/>
      <c r="E88" s="21" t="s">
        <v>147</v>
      </c>
      <c r="F88" s="21">
        <v>5</v>
      </c>
      <c r="G88" s="25">
        <f>F88*$C$4</f>
        <v>15</v>
      </c>
      <c r="H88" s="25" t="s">
        <v>139</v>
      </c>
      <c r="I88" s="25" t="s">
        <v>139</v>
      </c>
    </row>
    <row r="89" spans="1:999" s="26" customFormat="1" ht="26.45" customHeight="1" x14ac:dyDescent="0.2">
      <c r="A89" s="66" t="s">
        <v>92</v>
      </c>
      <c r="B89" s="66"/>
      <c r="C89" s="66"/>
      <c r="D89" s="66"/>
      <c r="E89" s="66"/>
      <c r="F89" s="66"/>
      <c r="G89" s="66"/>
      <c r="H89" s="66"/>
      <c r="I89" s="66"/>
    </row>
    <row r="90" spans="1:999" ht="15" customHeight="1" x14ac:dyDescent="0.2">
      <c r="A90" s="52" t="s">
        <v>93</v>
      </c>
      <c r="B90" s="63"/>
      <c r="C90" s="63"/>
      <c r="D90" s="63"/>
      <c r="E90" s="63"/>
      <c r="F90" s="63"/>
      <c r="G90" s="63"/>
      <c r="H90" s="63"/>
      <c r="I90" s="6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</row>
    <row r="91" spans="1:999" ht="25.5" x14ac:dyDescent="0.2">
      <c r="A91" s="43" t="s">
        <v>8</v>
      </c>
      <c r="B91" s="43" t="s">
        <v>9</v>
      </c>
      <c r="C91" s="43" t="s">
        <v>10</v>
      </c>
      <c r="D91" s="43" t="s">
        <v>11</v>
      </c>
      <c r="E91" s="43" t="s">
        <v>28</v>
      </c>
      <c r="F91" s="43" t="s">
        <v>26</v>
      </c>
      <c r="G91" s="43" t="s">
        <v>27</v>
      </c>
      <c r="H91" s="44" t="s">
        <v>25</v>
      </c>
      <c r="I91" s="44" t="s">
        <v>24</v>
      </c>
    </row>
    <row r="92" spans="1:999" ht="408" x14ac:dyDescent="0.2">
      <c r="A92" s="21">
        <v>1</v>
      </c>
      <c r="B92" s="24" t="s">
        <v>96</v>
      </c>
      <c r="C92" s="24" t="s">
        <v>151</v>
      </c>
      <c r="D92" s="24"/>
      <c r="E92" s="21" t="s">
        <v>147</v>
      </c>
      <c r="F92" s="21">
        <v>1</v>
      </c>
      <c r="G92" s="25">
        <f>F92*$C$4</f>
        <v>3</v>
      </c>
      <c r="H92" s="25" t="s">
        <v>139</v>
      </c>
      <c r="I92" s="25" t="s">
        <v>139</v>
      </c>
    </row>
    <row r="93" spans="1:999" ht="45" customHeight="1" x14ac:dyDescent="0.2">
      <c r="A93" s="21">
        <v>2</v>
      </c>
      <c r="B93" s="24" t="s">
        <v>94</v>
      </c>
      <c r="C93" s="24" t="s">
        <v>95</v>
      </c>
      <c r="D93" s="24"/>
      <c r="E93" s="21" t="s">
        <v>147</v>
      </c>
      <c r="F93" s="21">
        <v>1</v>
      </c>
      <c r="G93" s="25">
        <v>1</v>
      </c>
      <c r="H93" s="25" t="s">
        <v>139</v>
      </c>
      <c r="I93" s="25" t="s">
        <v>139</v>
      </c>
    </row>
    <row r="94" spans="1:999" ht="45" customHeight="1" x14ac:dyDescent="0.2">
      <c r="A94" s="21">
        <v>3</v>
      </c>
      <c r="B94" s="24" t="s">
        <v>60</v>
      </c>
      <c r="C94" s="24" t="s">
        <v>97</v>
      </c>
      <c r="D94" s="24"/>
      <c r="E94" s="21" t="s">
        <v>147</v>
      </c>
      <c r="F94" s="21">
        <v>1</v>
      </c>
      <c r="G94" s="25">
        <f>F94*$C$4</f>
        <v>3</v>
      </c>
      <c r="H94" s="25" t="s">
        <v>139</v>
      </c>
      <c r="I94" s="25" t="s">
        <v>139</v>
      </c>
    </row>
    <row r="95" spans="1:999" ht="45" customHeight="1" x14ac:dyDescent="0.2">
      <c r="A95" s="21">
        <v>4</v>
      </c>
      <c r="B95" s="24" t="s">
        <v>98</v>
      </c>
      <c r="C95" s="24" t="s">
        <v>158</v>
      </c>
      <c r="D95" s="24"/>
      <c r="E95" s="21" t="s">
        <v>147</v>
      </c>
      <c r="F95" s="21">
        <v>1</v>
      </c>
      <c r="G95" s="25">
        <f>F95*$C$4</f>
        <v>3</v>
      </c>
      <c r="H95" s="25" t="s">
        <v>139</v>
      </c>
      <c r="I95" s="25" t="s">
        <v>139</v>
      </c>
    </row>
    <row r="96" spans="1:999" ht="45" customHeight="1" x14ac:dyDescent="0.2">
      <c r="A96" s="21">
        <v>5</v>
      </c>
      <c r="B96" s="24" t="s">
        <v>63</v>
      </c>
      <c r="C96" s="24" t="s">
        <v>64</v>
      </c>
      <c r="D96" s="24"/>
      <c r="E96" s="21" t="s">
        <v>147</v>
      </c>
      <c r="F96" s="21">
        <v>1</v>
      </c>
      <c r="G96" s="25">
        <v>1</v>
      </c>
      <c r="H96" s="25" t="s">
        <v>139</v>
      </c>
      <c r="I96" s="25" t="s">
        <v>139</v>
      </c>
    </row>
    <row r="97" spans="1:999" ht="15" customHeight="1" x14ac:dyDescent="0.2">
      <c r="A97" s="52" t="s">
        <v>12</v>
      </c>
      <c r="B97" s="63"/>
      <c r="C97" s="63"/>
      <c r="D97" s="63"/>
      <c r="E97" s="63"/>
      <c r="F97" s="63"/>
      <c r="G97" s="63"/>
      <c r="H97" s="63"/>
      <c r="I97" s="6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</row>
    <row r="98" spans="1:999" ht="25.5" x14ac:dyDescent="0.2">
      <c r="A98" s="43" t="s">
        <v>8</v>
      </c>
      <c r="B98" s="43" t="s">
        <v>9</v>
      </c>
      <c r="C98" s="43" t="s">
        <v>10</v>
      </c>
      <c r="D98" s="43" t="s">
        <v>11</v>
      </c>
      <c r="E98" s="43" t="s">
        <v>28</v>
      </c>
      <c r="F98" s="43" t="s">
        <v>26</v>
      </c>
      <c r="G98" s="43" t="s">
        <v>27</v>
      </c>
      <c r="H98" s="44" t="s">
        <v>25</v>
      </c>
      <c r="I98" s="44" t="s">
        <v>24</v>
      </c>
    </row>
    <row r="99" spans="1:999" ht="34.5" customHeight="1" x14ac:dyDescent="0.2">
      <c r="A99" s="21">
        <v>1</v>
      </c>
      <c r="B99" s="24" t="s">
        <v>99</v>
      </c>
      <c r="C99" s="24" t="s">
        <v>100</v>
      </c>
      <c r="D99" s="24"/>
      <c r="E99" s="21" t="s">
        <v>147</v>
      </c>
      <c r="F99" s="21">
        <v>1</v>
      </c>
      <c r="G99" s="25">
        <f>F99*$C$4</f>
        <v>3</v>
      </c>
      <c r="H99" s="25" t="s">
        <v>139</v>
      </c>
      <c r="I99" s="25" t="s">
        <v>139</v>
      </c>
    </row>
    <row r="100" spans="1:999" ht="34.5" customHeight="1" x14ac:dyDescent="0.2">
      <c r="A100" s="21">
        <v>2</v>
      </c>
      <c r="B100" s="24" t="s">
        <v>101</v>
      </c>
      <c r="C100" s="24" t="s">
        <v>102</v>
      </c>
      <c r="D100" s="24"/>
      <c r="E100" s="21" t="s">
        <v>147</v>
      </c>
      <c r="F100" s="21">
        <v>1</v>
      </c>
      <c r="G100" s="25">
        <f>F100*$C$4</f>
        <v>3</v>
      </c>
      <c r="H100" s="25" t="s">
        <v>139</v>
      </c>
      <c r="I100" s="25" t="s">
        <v>139</v>
      </c>
    </row>
    <row r="101" spans="1:999" ht="34.5" customHeight="1" x14ac:dyDescent="0.2">
      <c r="A101" s="27">
        <v>3</v>
      </c>
      <c r="B101" s="28" t="s">
        <v>41</v>
      </c>
      <c r="C101" s="29" t="s">
        <v>42</v>
      </c>
      <c r="D101" s="29"/>
      <c r="E101" s="27" t="s">
        <v>43</v>
      </c>
      <c r="F101" s="27">
        <v>1</v>
      </c>
      <c r="G101" s="30">
        <f>F101*$C$4</f>
        <v>3</v>
      </c>
      <c r="H101" s="30" t="s">
        <v>139</v>
      </c>
      <c r="I101" s="30" t="s">
        <v>139</v>
      </c>
    </row>
    <row r="102" spans="1:999" ht="25.9" customHeight="1" x14ac:dyDescent="0.2">
      <c r="A102" s="67" t="s">
        <v>13</v>
      </c>
      <c r="B102" s="68"/>
      <c r="C102" s="68"/>
      <c r="D102" s="68"/>
      <c r="E102" s="68"/>
      <c r="F102" s="69"/>
      <c r="G102" s="37" t="s">
        <v>14</v>
      </c>
      <c r="H102" s="31"/>
      <c r="I102" s="37"/>
    </row>
    <row r="103" spans="1:999" ht="13.15" customHeight="1" x14ac:dyDescent="0.2">
      <c r="A103" s="70" t="s">
        <v>7</v>
      </c>
      <c r="B103" s="71"/>
      <c r="C103" s="71"/>
      <c r="D103" s="71"/>
      <c r="E103" s="71"/>
      <c r="F103" s="71"/>
      <c r="G103" s="71"/>
      <c r="H103" s="32"/>
      <c r="I103" s="33"/>
    </row>
    <row r="104" spans="1:999" ht="25.5" x14ac:dyDescent="0.2">
      <c r="A104" s="43" t="s">
        <v>8</v>
      </c>
      <c r="B104" s="43" t="s">
        <v>9</v>
      </c>
      <c r="C104" s="43" t="s">
        <v>10</v>
      </c>
      <c r="D104" s="43" t="s">
        <v>11</v>
      </c>
      <c r="E104" s="43" t="s">
        <v>28</v>
      </c>
      <c r="F104" s="43" t="s">
        <v>26</v>
      </c>
      <c r="G104" s="43" t="s">
        <v>27</v>
      </c>
      <c r="H104" s="44" t="s">
        <v>25</v>
      </c>
      <c r="I104" s="44" t="s">
        <v>24</v>
      </c>
    </row>
    <row r="105" spans="1:999" ht="143.25" customHeight="1" x14ac:dyDescent="0.2">
      <c r="A105" s="34">
        <v>1</v>
      </c>
      <c r="B105" s="22" t="s">
        <v>46</v>
      </c>
      <c r="C105" s="24" t="s">
        <v>47</v>
      </c>
      <c r="D105" s="35"/>
      <c r="E105" s="34" t="s">
        <v>147</v>
      </c>
      <c r="F105" s="34" t="s">
        <v>50</v>
      </c>
      <c r="G105" s="36">
        <v>1</v>
      </c>
      <c r="H105" s="25" t="s">
        <v>139</v>
      </c>
      <c r="I105" s="25" t="s">
        <v>139</v>
      </c>
    </row>
    <row r="106" spans="1:999" ht="72.75" customHeight="1" x14ac:dyDescent="0.2">
      <c r="A106" s="34">
        <v>2</v>
      </c>
      <c r="B106" s="22" t="s">
        <v>48</v>
      </c>
      <c r="C106" s="24" t="s">
        <v>49</v>
      </c>
      <c r="D106" s="35"/>
      <c r="E106" s="34" t="s">
        <v>147</v>
      </c>
      <c r="F106" s="34" t="s">
        <v>50</v>
      </c>
      <c r="G106" s="36">
        <v>1</v>
      </c>
      <c r="H106" s="25" t="s">
        <v>139</v>
      </c>
      <c r="I106" s="25" t="s">
        <v>139</v>
      </c>
    </row>
    <row r="107" spans="1:999" ht="27" customHeight="1" x14ac:dyDescent="0.2">
      <c r="A107" s="34">
        <v>3</v>
      </c>
      <c r="B107" s="22" t="s">
        <v>51</v>
      </c>
      <c r="C107" s="24" t="s">
        <v>52</v>
      </c>
      <c r="D107" s="35"/>
      <c r="E107" s="34" t="s">
        <v>147</v>
      </c>
      <c r="F107" s="34" t="s">
        <v>50</v>
      </c>
      <c r="G107" s="36">
        <v>1</v>
      </c>
      <c r="H107" s="25" t="s">
        <v>139</v>
      </c>
      <c r="I107" s="25" t="s">
        <v>139</v>
      </c>
    </row>
    <row r="108" spans="1:999" ht="27" customHeight="1" x14ac:dyDescent="0.2">
      <c r="A108" s="34">
        <v>4</v>
      </c>
      <c r="B108" s="22" t="s">
        <v>54</v>
      </c>
      <c r="C108" s="22" t="s">
        <v>52</v>
      </c>
      <c r="D108" s="35"/>
      <c r="E108" s="34" t="s">
        <v>147</v>
      </c>
      <c r="F108" s="34" t="s">
        <v>55</v>
      </c>
      <c r="G108" s="36">
        <v>1</v>
      </c>
      <c r="H108" s="25" t="s">
        <v>139</v>
      </c>
      <c r="I108" s="25" t="s">
        <v>139</v>
      </c>
    </row>
    <row r="109" spans="1:999" ht="38.25" x14ac:dyDescent="0.2">
      <c r="A109" s="45" t="s">
        <v>15</v>
      </c>
      <c r="B109" s="46"/>
      <c r="C109" s="46"/>
      <c r="D109" s="46"/>
      <c r="E109" s="46"/>
      <c r="F109" s="47"/>
      <c r="G109" s="37" t="s">
        <v>16</v>
      </c>
      <c r="H109" s="31"/>
      <c r="I109" s="37"/>
    </row>
    <row r="110" spans="1:999" x14ac:dyDescent="0.2">
      <c r="A110" s="48" t="s">
        <v>17</v>
      </c>
      <c r="B110" s="46"/>
      <c r="C110" s="46"/>
      <c r="D110" s="46"/>
      <c r="E110" s="46"/>
      <c r="F110" s="46"/>
      <c r="G110" s="46"/>
      <c r="H110" s="17"/>
      <c r="I110" s="18"/>
    </row>
    <row r="111" spans="1:999" ht="25.5" x14ac:dyDescent="0.2">
      <c r="A111" s="43" t="s">
        <v>8</v>
      </c>
      <c r="B111" s="43" t="s">
        <v>9</v>
      </c>
      <c r="C111" s="43" t="s">
        <v>10</v>
      </c>
      <c r="D111" s="43" t="s">
        <v>11</v>
      </c>
      <c r="E111" s="43" t="s">
        <v>28</v>
      </c>
      <c r="F111" s="43" t="s">
        <v>26</v>
      </c>
      <c r="G111" s="43" t="s">
        <v>27</v>
      </c>
      <c r="H111" s="44" t="s">
        <v>25</v>
      </c>
      <c r="I111" s="44" t="s">
        <v>24</v>
      </c>
    </row>
    <row r="112" spans="1:999" ht="39.75" customHeight="1" x14ac:dyDescent="0.2">
      <c r="A112" s="21">
        <v>1</v>
      </c>
      <c r="B112" s="22" t="s">
        <v>57</v>
      </c>
      <c r="C112" s="24" t="s">
        <v>52</v>
      </c>
      <c r="D112" s="24"/>
      <c r="E112" s="21" t="s">
        <v>147</v>
      </c>
      <c r="F112" s="21" t="s">
        <v>55</v>
      </c>
      <c r="G112" s="25">
        <v>1</v>
      </c>
      <c r="H112" s="25" t="s">
        <v>139</v>
      </c>
      <c r="I112" s="25" t="s">
        <v>139</v>
      </c>
    </row>
    <row r="113" spans="1:9" ht="39.75" customHeight="1" x14ac:dyDescent="0.2">
      <c r="A113" s="21">
        <v>2</v>
      </c>
      <c r="B113" s="22" t="s">
        <v>51</v>
      </c>
      <c r="C113" s="24" t="s">
        <v>52</v>
      </c>
      <c r="D113" s="24"/>
      <c r="E113" s="21" t="s">
        <v>147</v>
      </c>
      <c r="F113" s="21" t="s">
        <v>55</v>
      </c>
      <c r="G113" s="25">
        <v>1</v>
      </c>
      <c r="H113" s="25" t="s">
        <v>139</v>
      </c>
      <c r="I113" s="25" t="s">
        <v>139</v>
      </c>
    </row>
    <row r="114" spans="1:9" ht="39.75" customHeight="1" x14ac:dyDescent="0.2">
      <c r="A114" s="21">
        <v>3</v>
      </c>
      <c r="B114" s="24" t="s">
        <v>31</v>
      </c>
      <c r="C114" s="24" t="s">
        <v>32</v>
      </c>
      <c r="D114" s="24"/>
      <c r="E114" s="21" t="s">
        <v>147</v>
      </c>
      <c r="F114" s="21">
        <v>1</v>
      </c>
      <c r="G114" s="25">
        <f>F114*$C$4</f>
        <v>3</v>
      </c>
      <c r="H114" s="25" t="s">
        <v>139</v>
      </c>
      <c r="I114" s="25" t="s">
        <v>139</v>
      </c>
    </row>
    <row r="115" spans="1:9" ht="39.75" customHeight="1" x14ac:dyDescent="0.2">
      <c r="A115" s="21">
        <v>4</v>
      </c>
      <c r="B115" s="24" t="s">
        <v>33</v>
      </c>
      <c r="C115" s="24" t="s">
        <v>34</v>
      </c>
      <c r="D115" s="24"/>
      <c r="E115" s="21" t="s">
        <v>147</v>
      </c>
      <c r="F115" s="21">
        <v>1</v>
      </c>
      <c r="G115" s="25">
        <f>F115*$C$4</f>
        <v>3</v>
      </c>
      <c r="H115" s="25" t="s">
        <v>139</v>
      </c>
      <c r="I115" s="25" t="s">
        <v>139</v>
      </c>
    </row>
    <row r="116" spans="1:9" ht="39.75" customHeight="1" x14ac:dyDescent="0.2">
      <c r="A116" s="21">
        <v>5</v>
      </c>
      <c r="B116" s="22" t="s">
        <v>104</v>
      </c>
      <c r="C116" s="24" t="s">
        <v>103</v>
      </c>
      <c r="D116" s="24"/>
      <c r="E116" s="21" t="s">
        <v>147</v>
      </c>
      <c r="F116" s="21" t="s">
        <v>55</v>
      </c>
      <c r="G116" s="25">
        <v>3</v>
      </c>
      <c r="H116" s="25" t="s">
        <v>139</v>
      </c>
      <c r="I116" s="25" t="s">
        <v>139</v>
      </c>
    </row>
    <row r="117" spans="1:9" ht="39.75" customHeight="1" x14ac:dyDescent="0.2">
      <c r="A117" s="21">
        <v>6</v>
      </c>
      <c r="B117" s="24" t="s">
        <v>105</v>
      </c>
      <c r="C117" s="24" t="s">
        <v>52</v>
      </c>
      <c r="D117" s="24"/>
      <c r="E117" s="21" t="s">
        <v>147</v>
      </c>
      <c r="F117" s="21" t="s">
        <v>55</v>
      </c>
      <c r="G117" s="25">
        <v>1</v>
      </c>
      <c r="H117" s="25" t="s">
        <v>139</v>
      </c>
      <c r="I117" s="25" t="s">
        <v>139</v>
      </c>
    </row>
    <row r="118" spans="1:9" ht="39.75" customHeight="1" x14ac:dyDescent="0.2">
      <c r="A118" s="21">
        <v>7</v>
      </c>
      <c r="B118" s="22" t="s">
        <v>124</v>
      </c>
      <c r="C118" s="22" t="s">
        <v>52</v>
      </c>
      <c r="D118" s="24"/>
      <c r="E118" s="21" t="s">
        <v>131</v>
      </c>
      <c r="F118" s="21" t="s">
        <v>55</v>
      </c>
      <c r="G118" s="25">
        <v>1</v>
      </c>
      <c r="H118" s="25" t="s">
        <v>139</v>
      </c>
      <c r="I118" s="25" t="s">
        <v>139</v>
      </c>
    </row>
    <row r="119" spans="1:9" ht="39.75" customHeight="1" x14ac:dyDescent="0.2">
      <c r="A119" s="21">
        <v>8</v>
      </c>
      <c r="B119" s="22" t="s">
        <v>125</v>
      </c>
      <c r="C119" s="22" t="s">
        <v>52</v>
      </c>
      <c r="D119" s="24"/>
      <c r="E119" s="21" t="s">
        <v>147</v>
      </c>
      <c r="F119" s="21" t="s">
        <v>55</v>
      </c>
      <c r="G119" s="25">
        <v>8</v>
      </c>
      <c r="H119" s="25" t="s">
        <v>139</v>
      </c>
      <c r="I119" s="25" t="s">
        <v>139</v>
      </c>
    </row>
    <row r="120" spans="1:9" ht="39.75" customHeight="1" x14ac:dyDescent="0.2">
      <c r="A120" s="21">
        <v>9</v>
      </c>
      <c r="B120" s="22" t="s">
        <v>126</v>
      </c>
      <c r="C120" s="22" t="s">
        <v>52</v>
      </c>
      <c r="D120" s="24"/>
      <c r="E120" s="21" t="s">
        <v>147</v>
      </c>
      <c r="F120" s="21" t="s">
        <v>55</v>
      </c>
      <c r="G120" s="25">
        <v>70</v>
      </c>
      <c r="H120" s="25" t="s">
        <v>139</v>
      </c>
      <c r="I120" s="25" t="s">
        <v>139</v>
      </c>
    </row>
    <row r="121" spans="1:9" ht="39.75" customHeight="1" x14ac:dyDescent="0.2">
      <c r="A121" s="21">
        <v>10</v>
      </c>
      <c r="B121" s="22" t="s">
        <v>127</v>
      </c>
      <c r="C121" s="22" t="s">
        <v>52</v>
      </c>
      <c r="D121" s="24"/>
      <c r="E121" s="21" t="s">
        <v>147</v>
      </c>
      <c r="F121" s="21" t="s">
        <v>55</v>
      </c>
      <c r="G121" s="25">
        <v>2</v>
      </c>
      <c r="H121" s="25" t="s">
        <v>139</v>
      </c>
      <c r="I121" s="25" t="s">
        <v>139</v>
      </c>
    </row>
    <row r="122" spans="1:9" ht="39.75" customHeight="1" x14ac:dyDescent="0.2">
      <c r="A122" s="21">
        <v>11</v>
      </c>
      <c r="B122" s="22" t="s">
        <v>128</v>
      </c>
      <c r="C122" s="22" t="s">
        <v>52</v>
      </c>
      <c r="D122" s="24"/>
      <c r="E122" s="21" t="s">
        <v>132</v>
      </c>
      <c r="F122" s="21" t="s">
        <v>55</v>
      </c>
      <c r="G122" s="25">
        <v>1</v>
      </c>
      <c r="H122" s="25" t="s">
        <v>139</v>
      </c>
      <c r="I122" s="25" t="s">
        <v>139</v>
      </c>
    </row>
    <row r="123" spans="1:9" ht="39.75" customHeight="1" x14ac:dyDescent="0.2">
      <c r="A123" s="21">
        <v>12</v>
      </c>
      <c r="B123" s="22" t="s">
        <v>129</v>
      </c>
      <c r="C123" s="22" t="s">
        <v>52</v>
      </c>
      <c r="D123" s="24"/>
      <c r="E123" s="21" t="s">
        <v>147</v>
      </c>
      <c r="F123" s="21" t="s">
        <v>55</v>
      </c>
      <c r="G123" s="25">
        <v>5</v>
      </c>
      <c r="H123" s="25" t="s">
        <v>139</v>
      </c>
      <c r="I123" s="25" t="s">
        <v>139</v>
      </c>
    </row>
    <row r="124" spans="1:9" ht="39.75" customHeight="1" x14ac:dyDescent="0.2">
      <c r="A124" s="21">
        <v>13</v>
      </c>
      <c r="B124" s="22" t="s">
        <v>130</v>
      </c>
      <c r="C124" s="22" t="s">
        <v>52</v>
      </c>
      <c r="D124" s="24"/>
      <c r="E124" s="21" t="s">
        <v>147</v>
      </c>
      <c r="F124" s="21" t="s">
        <v>55</v>
      </c>
      <c r="G124" s="25">
        <v>2</v>
      </c>
      <c r="H124" s="25" t="s">
        <v>139</v>
      </c>
      <c r="I124" s="25" t="s">
        <v>139</v>
      </c>
    </row>
    <row r="125" spans="1:9" ht="25.5" x14ac:dyDescent="0.2">
      <c r="A125" s="45" t="s">
        <v>18</v>
      </c>
      <c r="B125" s="46"/>
      <c r="C125" s="46"/>
      <c r="D125" s="46"/>
      <c r="E125" s="46"/>
      <c r="F125" s="47"/>
      <c r="G125" s="37" t="s">
        <v>19</v>
      </c>
      <c r="H125" s="31"/>
      <c r="I125" s="37"/>
    </row>
    <row r="126" spans="1:9" x14ac:dyDescent="0.2">
      <c r="A126" s="49" t="s">
        <v>17</v>
      </c>
      <c r="B126" s="50"/>
      <c r="C126" s="50"/>
      <c r="D126" s="50"/>
      <c r="E126" s="50"/>
      <c r="F126" s="50"/>
      <c r="G126" s="50"/>
      <c r="H126" s="17"/>
      <c r="I126" s="18"/>
    </row>
    <row r="127" spans="1:9" ht="25.5" x14ac:dyDescent="0.2">
      <c r="A127" s="43" t="s">
        <v>8</v>
      </c>
      <c r="B127" s="43" t="s">
        <v>9</v>
      </c>
      <c r="C127" s="43" t="s">
        <v>10</v>
      </c>
      <c r="D127" s="43" t="s">
        <v>11</v>
      </c>
      <c r="E127" s="43" t="s">
        <v>28</v>
      </c>
      <c r="F127" s="43" t="s">
        <v>26</v>
      </c>
      <c r="G127" s="43" t="s">
        <v>27</v>
      </c>
      <c r="H127" s="44" t="s">
        <v>25</v>
      </c>
      <c r="I127" s="44" t="s">
        <v>24</v>
      </c>
    </row>
    <row r="128" spans="1:9" ht="41.25" customHeight="1" x14ac:dyDescent="0.2">
      <c r="A128" s="21">
        <v>1</v>
      </c>
      <c r="B128" s="24" t="s">
        <v>53</v>
      </c>
      <c r="C128" s="24" t="s">
        <v>52</v>
      </c>
      <c r="D128" s="23"/>
      <c r="E128" s="21" t="s">
        <v>147</v>
      </c>
      <c r="F128" s="21" t="s">
        <v>55</v>
      </c>
      <c r="G128" s="25">
        <v>3</v>
      </c>
      <c r="H128" s="25" t="s">
        <v>139</v>
      </c>
      <c r="I128" s="25" t="s">
        <v>139</v>
      </c>
    </row>
    <row r="129" spans="1:9" ht="41.25" customHeight="1" x14ac:dyDescent="0.2">
      <c r="A129" s="21">
        <v>2</v>
      </c>
      <c r="B129" s="38" t="s">
        <v>107</v>
      </c>
      <c r="C129" s="23" t="s">
        <v>32</v>
      </c>
      <c r="D129" s="23"/>
      <c r="E129" s="21" t="s">
        <v>147</v>
      </c>
      <c r="F129" s="21" t="s">
        <v>55</v>
      </c>
      <c r="G129" s="25">
        <v>3</v>
      </c>
      <c r="H129" s="25" t="s">
        <v>139</v>
      </c>
      <c r="I129" s="25" t="s">
        <v>139</v>
      </c>
    </row>
    <row r="130" spans="1:9" ht="41.25" customHeight="1" x14ac:dyDescent="0.2">
      <c r="A130" s="21">
        <v>3</v>
      </c>
      <c r="B130" s="38" t="s">
        <v>33</v>
      </c>
      <c r="C130" s="23" t="s">
        <v>34</v>
      </c>
      <c r="D130" s="23"/>
      <c r="E130" s="21" t="s">
        <v>147</v>
      </c>
      <c r="F130" s="21">
        <v>1</v>
      </c>
      <c r="G130" s="25">
        <f>F130*$C$4</f>
        <v>3</v>
      </c>
      <c r="H130" s="25" t="s">
        <v>139</v>
      </c>
      <c r="I130" s="25" t="s">
        <v>139</v>
      </c>
    </row>
    <row r="131" spans="1:9" ht="41.25" customHeight="1" x14ac:dyDescent="0.2">
      <c r="A131" s="21">
        <v>4</v>
      </c>
      <c r="B131" s="24" t="s">
        <v>57</v>
      </c>
      <c r="C131" s="24" t="s">
        <v>52</v>
      </c>
      <c r="D131" s="23"/>
      <c r="E131" s="21" t="s">
        <v>147</v>
      </c>
      <c r="F131" s="34" t="s">
        <v>50</v>
      </c>
      <c r="G131" s="25">
        <v>1</v>
      </c>
      <c r="H131" s="25" t="s">
        <v>139</v>
      </c>
      <c r="I131" s="25" t="s">
        <v>139</v>
      </c>
    </row>
    <row r="132" spans="1:9" x14ac:dyDescent="0.2">
      <c r="A132" s="45" t="s">
        <v>20</v>
      </c>
      <c r="B132" s="46"/>
      <c r="C132" s="46"/>
      <c r="D132" s="46"/>
      <c r="E132" s="46"/>
      <c r="F132" s="47"/>
      <c r="G132" s="37" t="s">
        <v>14</v>
      </c>
      <c r="H132" s="31"/>
      <c r="I132" s="37"/>
    </row>
    <row r="133" spans="1:9" x14ac:dyDescent="0.2">
      <c r="A133" s="49" t="s">
        <v>17</v>
      </c>
      <c r="B133" s="50"/>
      <c r="C133" s="50"/>
      <c r="D133" s="50"/>
      <c r="E133" s="50"/>
      <c r="F133" s="50"/>
      <c r="G133" s="50"/>
      <c r="H133" s="17"/>
      <c r="I133" s="18"/>
    </row>
    <row r="134" spans="1:9" ht="25.5" x14ac:dyDescent="0.2">
      <c r="A134" s="43" t="s">
        <v>8</v>
      </c>
      <c r="B134" s="43" t="s">
        <v>9</v>
      </c>
      <c r="C134" s="43" t="s">
        <v>10</v>
      </c>
      <c r="D134" s="43" t="s">
        <v>11</v>
      </c>
      <c r="E134" s="43" t="s">
        <v>28</v>
      </c>
      <c r="F134" s="43" t="s">
        <v>26</v>
      </c>
      <c r="G134" s="43" t="s">
        <v>27</v>
      </c>
      <c r="H134" s="44" t="s">
        <v>25</v>
      </c>
      <c r="I134" s="44" t="s">
        <v>24</v>
      </c>
    </row>
    <row r="135" spans="1:9" ht="273" customHeight="1" x14ac:dyDescent="0.2">
      <c r="A135" s="21">
        <v>1</v>
      </c>
      <c r="B135" s="23" t="s">
        <v>46</v>
      </c>
      <c r="C135" s="23" t="s">
        <v>56</v>
      </c>
      <c r="D135" s="23"/>
      <c r="E135" s="21" t="s">
        <v>147</v>
      </c>
      <c r="F135" s="21" t="s">
        <v>55</v>
      </c>
      <c r="G135" s="25">
        <v>1</v>
      </c>
      <c r="H135" s="25" t="s">
        <v>139</v>
      </c>
      <c r="I135" s="25" t="s">
        <v>139</v>
      </c>
    </row>
    <row r="136" spans="1:9" ht="32.25" customHeight="1" x14ac:dyDescent="0.2">
      <c r="A136" s="21">
        <v>2</v>
      </c>
      <c r="B136" s="23" t="s">
        <v>51</v>
      </c>
      <c r="C136" s="23" t="s">
        <v>52</v>
      </c>
      <c r="D136" s="23"/>
      <c r="E136" s="21" t="s">
        <v>147</v>
      </c>
      <c r="F136" s="21" t="s">
        <v>55</v>
      </c>
      <c r="G136" s="25">
        <v>1</v>
      </c>
      <c r="H136" s="25" t="s">
        <v>139</v>
      </c>
      <c r="I136" s="25" t="s">
        <v>139</v>
      </c>
    </row>
    <row r="137" spans="1:9" ht="32.25" customHeight="1" x14ac:dyDescent="0.2">
      <c r="A137" s="21">
        <v>3</v>
      </c>
      <c r="B137" s="38" t="s">
        <v>109</v>
      </c>
      <c r="C137" s="23" t="s">
        <v>110</v>
      </c>
      <c r="D137" s="23"/>
      <c r="E137" s="21" t="s">
        <v>147</v>
      </c>
      <c r="F137" s="21" t="s">
        <v>55</v>
      </c>
      <c r="G137" s="25">
        <v>1</v>
      </c>
      <c r="H137" s="25" t="s">
        <v>139</v>
      </c>
      <c r="I137" s="25" t="s">
        <v>139</v>
      </c>
    </row>
    <row r="138" spans="1:9" ht="32.25" customHeight="1" x14ac:dyDescent="0.2">
      <c r="A138" s="21">
        <v>4</v>
      </c>
      <c r="B138" s="23" t="s">
        <v>111</v>
      </c>
      <c r="C138" s="23" t="s">
        <v>32</v>
      </c>
      <c r="D138" s="23"/>
      <c r="E138" s="21" t="s">
        <v>147</v>
      </c>
      <c r="F138" s="21" t="s">
        <v>55</v>
      </c>
      <c r="G138" s="25">
        <v>1</v>
      </c>
      <c r="H138" s="25" t="s">
        <v>139</v>
      </c>
      <c r="I138" s="25" t="s">
        <v>139</v>
      </c>
    </row>
    <row r="139" spans="1:9" ht="38.25" x14ac:dyDescent="0.2">
      <c r="A139" s="21">
        <v>5</v>
      </c>
      <c r="B139" s="23" t="s">
        <v>112</v>
      </c>
      <c r="C139" s="23" t="s">
        <v>113</v>
      </c>
      <c r="D139" s="23"/>
      <c r="E139" s="21" t="s">
        <v>147</v>
      </c>
      <c r="F139" s="21" t="s">
        <v>55</v>
      </c>
      <c r="G139" s="25">
        <v>1</v>
      </c>
      <c r="H139" s="25" t="s">
        <v>139</v>
      </c>
      <c r="I139" s="25" t="s">
        <v>139</v>
      </c>
    </row>
    <row r="140" spans="1:9" x14ac:dyDescent="0.2">
      <c r="A140" s="45" t="s">
        <v>21</v>
      </c>
      <c r="B140" s="46"/>
      <c r="C140" s="46"/>
      <c r="D140" s="46"/>
      <c r="E140" s="46"/>
      <c r="F140" s="47"/>
      <c r="G140" s="37" t="s">
        <v>14</v>
      </c>
      <c r="H140" s="31"/>
      <c r="I140" s="37"/>
    </row>
    <row r="141" spans="1:9" x14ac:dyDescent="0.2">
      <c r="A141" s="49" t="s">
        <v>17</v>
      </c>
      <c r="B141" s="50"/>
      <c r="C141" s="50"/>
      <c r="D141" s="50"/>
      <c r="E141" s="50"/>
      <c r="F141" s="50"/>
      <c r="G141" s="50"/>
      <c r="H141" s="17"/>
      <c r="I141" s="18"/>
    </row>
    <row r="142" spans="1:9" ht="25.5" x14ac:dyDescent="0.2">
      <c r="A142" s="19" t="s">
        <v>8</v>
      </c>
      <c r="B142" s="39" t="s">
        <v>9</v>
      </c>
      <c r="C142" s="19" t="s">
        <v>10</v>
      </c>
      <c r="D142" s="19" t="s">
        <v>11</v>
      </c>
      <c r="E142" s="19" t="s">
        <v>28</v>
      </c>
      <c r="F142" s="19" t="s">
        <v>26</v>
      </c>
      <c r="G142" s="19" t="s">
        <v>27</v>
      </c>
      <c r="H142" s="20" t="s">
        <v>25</v>
      </c>
      <c r="I142" s="19" t="s">
        <v>24</v>
      </c>
    </row>
    <row r="143" spans="1:9" ht="40.5" customHeight="1" x14ac:dyDescent="0.2">
      <c r="A143" s="40">
        <v>1</v>
      </c>
      <c r="B143" s="23" t="s">
        <v>106</v>
      </c>
      <c r="C143" s="23" t="s">
        <v>146</v>
      </c>
      <c r="D143" s="23"/>
      <c r="E143" s="21" t="s">
        <v>147</v>
      </c>
      <c r="F143" s="21" t="s">
        <v>55</v>
      </c>
      <c r="G143" s="25">
        <v>1</v>
      </c>
      <c r="H143" s="25" t="s">
        <v>139</v>
      </c>
      <c r="I143" s="25" t="s">
        <v>139</v>
      </c>
    </row>
    <row r="144" spans="1:9" ht="40.5" customHeight="1" x14ac:dyDescent="0.2">
      <c r="A144" s="40">
        <v>2</v>
      </c>
      <c r="B144" s="23" t="s">
        <v>114</v>
      </c>
      <c r="C144" s="23" t="s">
        <v>115</v>
      </c>
      <c r="D144" s="23"/>
      <c r="E144" s="21" t="s">
        <v>147</v>
      </c>
      <c r="F144" s="21" t="s">
        <v>55</v>
      </c>
      <c r="G144" s="25">
        <v>1</v>
      </c>
      <c r="H144" s="25" t="s">
        <v>139</v>
      </c>
      <c r="I144" s="25" t="s">
        <v>139</v>
      </c>
    </row>
    <row r="145" spans="1:999" ht="40.5" customHeight="1" x14ac:dyDescent="0.2">
      <c r="A145" s="40">
        <v>3</v>
      </c>
      <c r="B145" s="23" t="s">
        <v>116</v>
      </c>
      <c r="C145" s="23" t="s">
        <v>117</v>
      </c>
      <c r="D145" s="23"/>
      <c r="E145" s="21" t="s">
        <v>147</v>
      </c>
      <c r="F145" s="21" t="s">
        <v>55</v>
      </c>
      <c r="G145" s="25">
        <v>1</v>
      </c>
      <c r="H145" s="25" t="s">
        <v>139</v>
      </c>
      <c r="I145" s="25" t="s">
        <v>139</v>
      </c>
    </row>
    <row r="146" spans="1:999" ht="40.5" customHeight="1" x14ac:dyDescent="0.2">
      <c r="A146" s="40">
        <v>4</v>
      </c>
      <c r="B146" s="23" t="s">
        <v>118</v>
      </c>
      <c r="C146" s="23" t="s">
        <v>141</v>
      </c>
      <c r="D146" s="23"/>
      <c r="E146" s="21" t="s">
        <v>147</v>
      </c>
      <c r="F146" s="21" t="s">
        <v>55</v>
      </c>
      <c r="G146" s="25">
        <v>1</v>
      </c>
      <c r="H146" s="25" t="s">
        <v>139</v>
      </c>
      <c r="I146" s="25" t="s">
        <v>139</v>
      </c>
    </row>
    <row r="147" spans="1:999" ht="273" customHeight="1" x14ac:dyDescent="0.2">
      <c r="A147" s="40">
        <v>5</v>
      </c>
      <c r="B147" s="23" t="s">
        <v>46</v>
      </c>
      <c r="C147" s="23" t="s">
        <v>56</v>
      </c>
      <c r="D147" s="23"/>
      <c r="E147" s="21" t="s">
        <v>147</v>
      </c>
      <c r="F147" s="21" t="s">
        <v>55</v>
      </c>
      <c r="G147" s="25">
        <v>1</v>
      </c>
      <c r="H147" s="25" t="s">
        <v>139</v>
      </c>
      <c r="I147" s="25" t="s">
        <v>139</v>
      </c>
    </row>
    <row r="148" spans="1:999" ht="99" customHeight="1" x14ac:dyDescent="0.2">
      <c r="A148" s="40">
        <v>6</v>
      </c>
      <c r="B148" s="23" t="s">
        <v>62</v>
      </c>
      <c r="C148" s="23" t="s">
        <v>120</v>
      </c>
      <c r="D148" s="23"/>
      <c r="E148" s="21" t="s">
        <v>147</v>
      </c>
      <c r="F148" s="21" t="s">
        <v>55</v>
      </c>
      <c r="G148" s="25">
        <v>1</v>
      </c>
      <c r="H148" s="25" t="s">
        <v>139</v>
      </c>
      <c r="I148" s="25" t="s">
        <v>139</v>
      </c>
    </row>
    <row r="149" spans="1:999" ht="66" customHeight="1" x14ac:dyDescent="0.2">
      <c r="A149" s="40">
        <v>7</v>
      </c>
      <c r="B149" s="23" t="s">
        <v>65</v>
      </c>
      <c r="C149" s="23" t="s">
        <v>121</v>
      </c>
      <c r="D149" s="23"/>
      <c r="E149" s="21" t="s">
        <v>147</v>
      </c>
      <c r="F149" s="21" t="s">
        <v>55</v>
      </c>
      <c r="G149" s="25">
        <v>1</v>
      </c>
      <c r="H149" s="25" t="s">
        <v>139</v>
      </c>
      <c r="I149" s="25" t="s">
        <v>139</v>
      </c>
    </row>
    <row r="150" spans="1:999" ht="66" customHeight="1" x14ac:dyDescent="0.2">
      <c r="A150" s="40">
        <v>8</v>
      </c>
      <c r="B150" s="23" t="s">
        <v>122</v>
      </c>
      <c r="C150" s="23" t="s">
        <v>123</v>
      </c>
      <c r="D150" s="23"/>
      <c r="E150" s="21" t="s">
        <v>147</v>
      </c>
      <c r="F150" s="21" t="s">
        <v>55</v>
      </c>
      <c r="G150" s="25">
        <v>1</v>
      </c>
      <c r="H150" s="25" t="s">
        <v>139</v>
      </c>
      <c r="I150" s="25" t="s">
        <v>139</v>
      </c>
    </row>
    <row r="151" spans="1:999" ht="116.25" customHeight="1" x14ac:dyDescent="0.2">
      <c r="A151" s="40">
        <v>9</v>
      </c>
      <c r="B151" s="23" t="s">
        <v>48</v>
      </c>
      <c r="C151" s="23" t="s">
        <v>108</v>
      </c>
      <c r="D151" s="23"/>
      <c r="E151" s="21" t="s">
        <v>147</v>
      </c>
      <c r="F151" s="21" t="s">
        <v>55</v>
      </c>
      <c r="G151" s="25">
        <v>1</v>
      </c>
      <c r="H151" s="25" t="s">
        <v>139</v>
      </c>
      <c r="I151" s="25" t="s">
        <v>139</v>
      </c>
    </row>
    <row r="152" spans="1:999" ht="38.25" x14ac:dyDescent="0.2">
      <c r="A152" s="45" t="s">
        <v>22</v>
      </c>
      <c r="B152" s="46"/>
      <c r="C152" s="46"/>
      <c r="D152" s="46"/>
      <c r="E152" s="46"/>
      <c r="F152" s="47"/>
      <c r="G152" s="37" t="s">
        <v>16</v>
      </c>
      <c r="H152" s="31"/>
      <c r="I152" s="37"/>
    </row>
    <row r="153" spans="1:999" ht="17.25" customHeight="1" x14ac:dyDescent="0.2">
      <c r="A153" s="64" t="s">
        <v>133</v>
      </c>
      <c r="B153" s="65"/>
      <c r="C153" s="65"/>
      <c r="D153" s="65"/>
      <c r="E153" s="65"/>
      <c r="F153" s="65"/>
      <c r="G153" s="65"/>
      <c r="H153" s="65"/>
      <c r="I153" s="6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</row>
    <row r="154" spans="1:999" ht="25.5" x14ac:dyDescent="0.2">
      <c r="A154" s="19" t="s">
        <v>8</v>
      </c>
      <c r="B154" s="19" t="s">
        <v>9</v>
      </c>
      <c r="C154" s="19" t="s">
        <v>10</v>
      </c>
      <c r="D154" s="19" t="s">
        <v>11</v>
      </c>
      <c r="E154" s="19" t="s">
        <v>28</v>
      </c>
      <c r="F154" s="19" t="s">
        <v>26</v>
      </c>
      <c r="G154" s="19" t="s">
        <v>27</v>
      </c>
      <c r="H154" s="20" t="s">
        <v>25</v>
      </c>
      <c r="I154" s="19" t="s">
        <v>24</v>
      </c>
    </row>
    <row r="155" spans="1:999" ht="35.25" customHeight="1" x14ac:dyDescent="0.2">
      <c r="A155" s="21">
        <v>1</v>
      </c>
      <c r="B155" s="41" t="s">
        <v>134</v>
      </c>
      <c r="C155" s="41" t="s">
        <v>135</v>
      </c>
      <c r="D155" s="41"/>
      <c r="E155" s="42" t="s">
        <v>147</v>
      </c>
      <c r="F155" s="42" t="s">
        <v>55</v>
      </c>
      <c r="G155" s="25">
        <v>1</v>
      </c>
      <c r="H155" s="25" t="s">
        <v>139</v>
      </c>
      <c r="I155" s="25" t="s">
        <v>139</v>
      </c>
    </row>
    <row r="156" spans="1:999" ht="35.25" customHeight="1" x14ac:dyDescent="0.2">
      <c r="A156" s="21">
        <v>2</v>
      </c>
      <c r="B156" s="41" t="s">
        <v>136</v>
      </c>
      <c r="C156" s="41" t="s">
        <v>135</v>
      </c>
      <c r="D156" s="41"/>
      <c r="E156" s="42" t="s">
        <v>147</v>
      </c>
      <c r="F156" s="42" t="s">
        <v>55</v>
      </c>
      <c r="G156" s="25">
        <v>1</v>
      </c>
      <c r="H156" s="25" t="s">
        <v>139</v>
      </c>
      <c r="I156" s="25" t="s">
        <v>139</v>
      </c>
    </row>
    <row r="157" spans="1:999" ht="38.25" x14ac:dyDescent="0.2">
      <c r="A157" s="45" t="s">
        <v>23</v>
      </c>
      <c r="B157" s="46"/>
      <c r="C157" s="46"/>
      <c r="D157" s="46"/>
      <c r="E157" s="46"/>
      <c r="F157" s="47"/>
      <c r="G157" s="37" t="s">
        <v>16</v>
      </c>
      <c r="H157" s="31"/>
      <c r="I157" s="37"/>
    </row>
    <row r="158" spans="1:999" ht="25.5" x14ac:dyDescent="0.2">
      <c r="A158" s="19" t="s">
        <v>8</v>
      </c>
      <c r="B158" s="19" t="s">
        <v>9</v>
      </c>
      <c r="C158" s="19" t="s">
        <v>10</v>
      </c>
      <c r="D158" s="19" t="s">
        <v>11</v>
      </c>
      <c r="E158" s="19" t="s">
        <v>28</v>
      </c>
      <c r="F158" s="19" t="s">
        <v>26</v>
      </c>
      <c r="G158" s="19" t="s">
        <v>27</v>
      </c>
      <c r="H158" s="20" t="s">
        <v>25</v>
      </c>
      <c r="I158" s="19" t="s">
        <v>24</v>
      </c>
    </row>
    <row r="159" spans="1:999" ht="36" customHeight="1" x14ac:dyDescent="0.2">
      <c r="A159" s="21">
        <v>1</v>
      </c>
      <c r="B159" s="23" t="s">
        <v>118</v>
      </c>
      <c r="C159" s="23" t="s">
        <v>119</v>
      </c>
      <c r="D159" s="41"/>
      <c r="E159" s="42" t="s">
        <v>147</v>
      </c>
      <c r="F159" s="42">
        <v>1</v>
      </c>
      <c r="G159" s="25">
        <v>1</v>
      </c>
      <c r="H159" s="25"/>
      <c r="I159" s="25"/>
    </row>
    <row r="160" spans="1:999" ht="30" customHeight="1" x14ac:dyDescent="0.2">
      <c r="A160" s="21">
        <v>2</v>
      </c>
      <c r="B160" s="38" t="s">
        <v>137</v>
      </c>
      <c r="C160" s="41" t="s">
        <v>138</v>
      </c>
      <c r="D160" s="41"/>
      <c r="E160" s="42" t="s">
        <v>55</v>
      </c>
      <c r="F160" s="42" t="s">
        <v>55</v>
      </c>
      <c r="G160" s="25">
        <v>1</v>
      </c>
      <c r="H160" s="25"/>
      <c r="I160" s="25"/>
    </row>
    <row r="161" spans="1:9" x14ac:dyDescent="0.2">
      <c r="A161" s="4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4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4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4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4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4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4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4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4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4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4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4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4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4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4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4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4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4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4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4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4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4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4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4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4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4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4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4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4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4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4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4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4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4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4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4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4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4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4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4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4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4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4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4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4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4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4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4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4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4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4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4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4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4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4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4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4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4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4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4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4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4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4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4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4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4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4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4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4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4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4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4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4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4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4"/>
      <c r="B235" s="3"/>
      <c r="C235" s="3"/>
      <c r="D235" s="3"/>
      <c r="E235" s="3"/>
      <c r="F235" s="3"/>
      <c r="G235" s="3"/>
      <c r="H235" s="3"/>
      <c r="I235" s="3"/>
    </row>
    <row r="236" spans="1:9" x14ac:dyDescent="0.2">
      <c r="A236" s="4"/>
      <c r="B236" s="3"/>
      <c r="C236" s="3"/>
      <c r="D236" s="3"/>
      <c r="E236" s="3"/>
      <c r="F236" s="3"/>
      <c r="G236" s="3"/>
      <c r="H236" s="3"/>
      <c r="I236" s="3"/>
    </row>
    <row r="237" spans="1:9" x14ac:dyDescent="0.2">
      <c r="A237" s="4"/>
      <c r="B237" s="3"/>
      <c r="C237" s="3"/>
      <c r="D237" s="3"/>
      <c r="E237" s="3"/>
      <c r="F237" s="3"/>
      <c r="G237" s="3"/>
      <c r="H237" s="3"/>
      <c r="I237" s="3"/>
    </row>
    <row r="238" spans="1:9" x14ac:dyDescent="0.2">
      <c r="A238" s="4"/>
      <c r="B238" s="3"/>
      <c r="C238" s="3"/>
      <c r="D238" s="3"/>
      <c r="E238" s="3"/>
      <c r="F238" s="3"/>
      <c r="G238" s="3"/>
      <c r="H238" s="3"/>
      <c r="I238" s="3"/>
    </row>
    <row r="239" spans="1:9" x14ac:dyDescent="0.2">
      <c r="A239" s="4"/>
      <c r="B239" s="3"/>
      <c r="C239" s="3"/>
      <c r="D239" s="3"/>
      <c r="E239" s="3"/>
      <c r="F239" s="3"/>
      <c r="G239" s="3"/>
      <c r="H239" s="3"/>
      <c r="I239" s="3"/>
    </row>
    <row r="240" spans="1:9" x14ac:dyDescent="0.2">
      <c r="A240" s="4"/>
      <c r="B240" s="3"/>
      <c r="C240" s="3"/>
      <c r="D240" s="3"/>
      <c r="E240" s="3"/>
      <c r="F240" s="3"/>
      <c r="G240" s="3"/>
      <c r="H240" s="3"/>
      <c r="I240" s="3"/>
    </row>
    <row r="241" spans="1:9" x14ac:dyDescent="0.2">
      <c r="A241" s="4"/>
      <c r="B241" s="3"/>
      <c r="C241" s="3"/>
      <c r="D241" s="3"/>
      <c r="E241" s="3"/>
      <c r="F241" s="3"/>
      <c r="G241" s="3"/>
      <c r="H241" s="3"/>
      <c r="I241" s="3"/>
    </row>
    <row r="242" spans="1:9" x14ac:dyDescent="0.2">
      <c r="A242" s="4"/>
      <c r="B242" s="3"/>
      <c r="C242" s="3"/>
      <c r="D242" s="3"/>
      <c r="E242" s="3"/>
      <c r="F242" s="3"/>
      <c r="G242" s="3"/>
      <c r="H242" s="3"/>
      <c r="I242" s="3"/>
    </row>
    <row r="243" spans="1:9" x14ac:dyDescent="0.2">
      <c r="A243" s="4"/>
      <c r="B243" s="3"/>
      <c r="C243" s="3"/>
      <c r="D243" s="3"/>
      <c r="E243" s="3"/>
      <c r="F243" s="3"/>
      <c r="G243" s="3"/>
      <c r="H243" s="3"/>
      <c r="I243" s="3"/>
    </row>
    <row r="244" spans="1:9" x14ac:dyDescent="0.2">
      <c r="A244" s="4"/>
      <c r="B244" s="3"/>
      <c r="C244" s="3"/>
      <c r="D244" s="3"/>
      <c r="E244" s="3"/>
      <c r="F244" s="3"/>
      <c r="G244" s="3"/>
      <c r="H244" s="3"/>
      <c r="I244" s="3"/>
    </row>
    <row r="245" spans="1:9" x14ac:dyDescent="0.2">
      <c r="A245" s="4"/>
      <c r="B245" s="3"/>
      <c r="C245" s="3"/>
      <c r="D245" s="3"/>
      <c r="E245" s="3"/>
      <c r="F245" s="3"/>
      <c r="G245" s="3"/>
      <c r="H245" s="3"/>
      <c r="I245" s="3"/>
    </row>
    <row r="246" spans="1:9" x14ac:dyDescent="0.2">
      <c r="A246" s="4"/>
      <c r="B246" s="3"/>
      <c r="C246" s="3"/>
      <c r="D246" s="3"/>
      <c r="E246" s="3"/>
      <c r="F246" s="3"/>
      <c r="G246" s="3"/>
      <c r="H246" s="3"/>
      <c r="I246" s="3"/>
    </row>
    <row r="247" spans="1:9" x14ac:dyDescent="0.2">
      <c r="A247" s="4"/>
      <c r="B247" s="3"/>
      <c r="C247" s="3"/>
      <c r="D247" s="3"/>
      <c r="E247" s="3"/>
      <c r="F247" s="3"/>
      <c r="G247" s="3"/>
      <c r="H247" s="3"/>
      <c r="I247" s="3"/>
    </row>
    <row r="248" spans="1:9" x14ac:dyDescent="0.2">
      <c r="A248" s="4"/>
      <c r="B248" s="3"/>
      <c r="C248" s="3"/>
      <c r="D248" s="3"/>
      <c r="E248" s="3"/>
      <c r="F248" s="3"/>
      <c r="G248" s="3"/>
      <c r="H248" s="3"/>
      <c r="I248" s="3"/>
    </row>
    <row r="249" spans="1:9" x14ac:dyDescent="0.2">
      <c r="A249" s="4"/>
      <c r="B249" s="3"/>
      <c r="C249" s="3"/>
      <c r="D249" s="3"/>
      <c r="E249" s="3"/>
      <c r="F249" s="3"/>
      <c r="G249" s="3"/>
      <c r="H249" s="3"/>
      <c r="I249" s="3"/>
    </row>
    <row r="250" spans="1:9" x14ac:dyDescent="0.2">
      <c r="A250" s="4"/>
      <c r="B250" s="3"/>
      <c r="C250" s="3"/>
      <c r="D250" s="3"/>
      <c r="E250" s="3"/>
      <c r="F250" s="3"/>
      <c r="G250" s="3"/>
      <c r="H250" s="3"/>
      <c r="I250" s="3"/>
    </row>
    <row r="251" spans="1:9" x14ac:dyDescent="0.2">
      <c r="A251" s="4"/>
      <c r="B251" s="3"/>
      <c r="C251" s="3"/>
      <c r="D251" s="3"/>
      <c r="E251" s="3"/>
      <c r="F251" s="3"/>
      <c r="G251" s="3"/>
      <c r="H251" s="3"/>
      <c r="I251" s="3"/>
    </row>
    <row r="252" spans="1:9" x14ac:dyDescent="0.2">
      <c r="A252" s="4"/>
      <c r="B252" s="3"/>
      <c r="C252" s="3"/>
      <c r="D252" s="3"/>
      <c r="E252" s="3"/>
      <c r="F252" s="3"/>
      <c r="G252" s="3"/>
      <c r="H252" s="3"/>
      <c r="I252" s="3"/>
    </row>
    <row r="253" spans="1:9" x14ac:dyDescent="0.2">
      <c r="A253" s="4"/>
      <c r="B253" s="3"/>
      <c r="C253" s="3"/>
      <c r="D253" s="3"/>
      <c r="E253" s="3"/>
      <c r="F253" s="3"/>
      <c r="G253" s="3"/>
      <c r="H253" s="3"/>
      <c r="I253" s="3"/>
    </row>
    <row r="254" spans="1:9" x14ac:dyDescent="0.2">
      <c r="A254" s="4"/>
      <c r="B254" s="3"/>
      <c r="C254" s="3"/>
      <c r="D254" s="3"/>
      <c r="E254" s="3"/>
      <c r="F254" s="3"/>
      <c r="G254" s="3"/>
      <c r="H254" s="3"/>
      <c r="I254" s="3"/>
    </row>
    <row r="255" spans="1:9" x14ac:dyDescent="0.2">
      <c r="A255" s="4"/>
      <c r="B255" s="3"/>
      <c r="C255" s="3"/>
      <c r="D255" s="3"/>
      <c r="E255" s="3"/>
      <c r="F255" s="3"/>
      <c r="G255" s="3"/>
      <c r="H255" s="3"/>
      <c r="I255" s="3"/>
    </row>
    <row r="256" spans="1:9" x14ac:dyDescent="0.2">
      <c r="A256" s="4"/>
      <c r="B256" s="3"/>
      <c r="C256" s="3"/>
      <c r="D256" s="3"/>
      <c r="E256" s="3"/>
      <c r="F256" s="3"/>
      <c r="G256" s="3"/>
      <c r="H256" s="3"/>
      <c r="I256" s="3"/>
    </row>
    <row r="257" spans="1:9" x14ac:dyDescent="0.2">
      <c r="A257" s="4"/>
      <c r="B257" s="3"/>
      <c r="C257" s="3"/>
      <c r="D257" s="3"/>
      <c r="E257" s="3"/>
      <c r="F257" s="3"/>
      <c r="G257" s="3"/>
      <c r="H257" s="3"/>
      <c r="I257" s="3"/>
    </row>
    <row r="258" spans="1:9" x14ac:dyDescent="0.2">
      <c r="A258" s="4"/>
      <c r="B258" s="3"/>
      <c r="C258" s="3"/>
      <c r="D258" s="3"/>
      <c r="E258" s="3"/>
      <c r="F258" s="3"/>
      <c r="G258" s="3"/>
      <c r="H258" s="3"/>
      <c r="I258" s="3"/>
    </row>
    <row r="259" spans="1:9" x14ac:dyDescent="0.2">
      <c r="A259" s="4"/>
      <c r="B259" s="3"/>
      <c r="C259" s="3"/>
      <c r="D259" s="3"/>
      <c r="E259" s="3"/>
      <c r="F259" s="3"/>
      <c r="G259" s="3"/>
      <c r="H259" s="3"/>
      <c r="I259" s="3"/>
    </row>
    <row r="260" spans="1:9" x14ac:dyDescent="0.2">
      <c r="A260" s="4"/>
      <c r="B260" s="3"/>
      <c r="C260" s="3"/>
      <c r="D260" s="3"/>
      <c r="E260" s="3"/>
      <c r="F260" s="3"/>
      <c r="G260" s="3"/>
      <c r="H260" s="3"/>
      <c r="I260" s="3"/>
    </row>
    <row r="261" spans="1:9" x14ac:dyDescent="0.2">
      <c r="A261" s="4"/>
      <c r="B261" s="3"/>
      <c r="C261" s="3"/>
      <c r="D261" s="3"/>
      <c r="E261" s="3"/>
      <c r="F261" s="3"/>
      <c r="G261" s="3"/>
      <c r="H261" s="3"/>
      <c r="I261" s="3"/>
    </row>
    <row r="262" spans="1:9" x14ac:dyDescent="0.2">
      <c r="A262" s="4"/>
      <c r="B262" s="3"/>
      <c r="C262" s="3"/>
      <c r="D262" s="3"/>
      <c r="E262" s="3"/>
      <c r="F262" s="3"/>
      <c r="G262" s="3"/>
      <c r="H262" s="3"/>
      <c r="I262" s="3"/>
    </row>
    <row r="263" spans="1:9" x14ac:dyDescent="0.2">
      <c r="A263" s="4"/>
      <c r="B263" s="3"/>
      <c r="C263" s="3"/>
      <c r="D263" s="3"/>
      <c r="E263" s="3"/>
      <c r="F263" s="3"/>
      <c r="G263" s="3"/>
      <c r="H263" s="3"/>
      <c r="I263" s="3"/>
    </row>
    <row r="264" spans="1:9" x14ac:dyDescent="0.2">
      <c r="A264" s="4"/>
      <c r="B264" s="3"/>
      <c r="C264" s="3"/>
      <c r="D264" s="3"/>
      <c r="E264" s="3"/>
      <c r="F264" s="3"/>
      <c r="G264" s="3"/>
      <c r="H264" s="3"/>
      <c r="I264" s="3"/>
    </row>
    <row r="265" spans="1:9" x14ac:dyDescent="0.2">
      <c r="A265" s="4"/>
      <c r="B265" s="3"/>
      <c r="C265" s="3"/>
      <c r="D265" s="3"/>
      <c r="E265" s="3"/>
      <c r="F265" s="3"/>
      <c r="G265" s="3"/>
      <c r="H265" s="3"/>
      <c r="I265" s="3"/>
    </row>
    <row r="266" spans="1:9" x14ac:dyDescent="0.2">
      <c r="A266" s="4"/>
      <c r="B266" s="3"/>
      <c r="C266" s="3"/>
      <c r="D266" s="3"/>
      <c r="E266" s="3"/>
      <c r="F266" s="3"/>
      <c r="G266" s="3"/>
      <c r="H266" s="3"/>
      <c r="I266" s="3"/>
    </row>
    <row r="267" spans="1:9" x14ac:dyDescent="0.2">
      <c r="A267" s="4"/>
      <c r="B267" s="3"/>
      <c r="C267" s="3"/>
      <c r="D267" s="3"/>
      <c r="E267" s="3"/>
      <c r="F267" s="3"/>
      <c r="G267" s="3"/>
      <c r="H267" s="3"/>
      <c r="I267" s="3"/>
    </row>
    <row r="268" spans="1:9" x14ac:dyDescent="0.2">
      <c r="A268" s="4"/>
      <c r="B268" s="3"/>
      <c r="C268" s="3"/>
      <c r="D268" s="3"/>
      <c r="E268" s="3"/>
      <c r="F268" s="3"/>
      <c r="G268" s="3"/>
      <c r="H268" s="3"/>
      <c r="I268" s="3"/>
    </row>
    <row r="269" spans="1:9" x14ac:dyDescent="0.2">
      <c r="A269" s="4"/>
      <c r="B269" s="3"/>
      <c r="C269" s="3"/>
      <c r="D269" s="3"/>
      <c r="E269" s="3"/>
      <c r="F269" s="3"/>
      <c r="G269" s="3"/>
      <c r="H269" s="3"/>
      <c r="I269" s="3"/>
    </row>
    <row r="270" spans="1:9" x14ac:dyDescent="0.2">
      <c r="A270" s="4"/>
      <c r="B270" s="3"/>
      <c r="C270" s="3"/>
      <c r="D270" s="3"/>
      <c r="E270" s="3"/>
      <c r="F270" s="3"/>
      <c r="G270" s="3"/>
      <c r="H270" s="3"/>
      <c r="I270" s="3"/>
    </row>
    <row r="271" spans="1:9" x14ac:dyDescent="0.2">
      <c r="A271" s="4"/>
      <c r="B271" s="3"/>
      <c r="C271" s="3"/>
      <c r="D271" s="3"/>
      <c r="E271" s="3"/>
      <c r="F271" s="3"/>
      <c r="G271" s="3"/>
      <c r="H271" s="3"/>
      <c r="I271" s="3"/>
    </row>
    <row r="272" spans="1:9" x14ac:dyDescent="0.2">
      <c r="A272" s="4"/>
      <c r="B272" s="3"/>
      <c r="C272" s="3"/>
      <c r="D272" s="3"/>
      <c r="E272" s="3"/>
      <c r="F272" s="3"/>
      <c r="G272" s="3"/>
      <c r="H272" s="3"/>
      <c r="I272" s="3"/>
    </row>
    <row r="273" spans="1:9" x14ac:dyDescent="0.2">
      <c r="A273" s="4"/>
      <c r="B273" s="3"/>
      <c r="C273" s="3"/>
      <c r="D273" s="3"/>
      <c r="E273" s="3"/>
      <c r="F273" s="3"/>
      <c r="G273" s="3"/>
      <c r="H273" s="3"/>
      <c r="I273" s="3"/>
    </row>
    <row r="274" spans="1:9" x14ac:dyDescent="0.2">
      <c r="A274" s="4"/>
      <c r="B274" s="3"/>
      <c r="C274" s="3"/>
      <c r="D274" s="3"/>
      <c r="E274" s="3"/>
      <c r="F274" s="3"/>
      <c r="G274" s="3"/>
      <c r="H274" s="3"/>
      <c r="I274" s="3"/>
    </row>
    <row r="275" spans="1:9" x14ac:dyDescent="0.2">
      <c r="A275" s="4"/>
      <c r="B275" s="3"/>
      <c r="C275" s="3"/>
      <c r="D275" s="3"/>
      <c r="E275" s="3"/>
      <c r="F275" s="3"/>
      <c r="G275" s="3"/>
      <c r="H275" s="3"/>
      <c r="I275" s="3"/>
    </row>
    <row r="276" spans="1:9" x14ac:dyDescent="0.2">
      <c r="A276" s="4"/>
      <c r="B276" s="3"/>
      <c r="C276" s="3"/>
      <c r="D276" s="3"/>
      <c r="E276" s="3"/>
      <c r="F276" s="3"/>
      <c r="G276" s="3"/>
      <c r="H276" s="3"/>
      <c r="I276" s="3"/>
    </row>
    <row r="277" spans="1:9" x14ac:dyDescent="0.2">
      <c r="A277" s="4"/>
      <c r="B277" s="3"/>
      <c r="C277" s="3"/>
      <c r="D277" s="3"/>
      <c r="E277" s="3"/>
      <c r="F277" s="3"/>
      <c r="G277" s="3"/>
      <c r="H277" s="3"/>
      <c r="I277" s="3"/>
    </row>
    <row r="278" spans="1:9" x14ac:dyDescent="0.2">
      <c r="A278" s="4"/>
      <c r="B278" s="3"/>
      <c r="C278" s="3"/>
      <c r="D278" s="3"/>
      <c r="E278" s="3"/>
      <c r="F278" s="3"/>
      <c r="G278" s="3"/>
      <c r="H278" s="3"/>
      <c r="I278" s="3"/>
    </row>
    <row r="279" spans="1:9" x14ac:dyDescent="0.2">
      <c r="A279" s="4"/>
      <c r="B279" s="3"/>
      <c r="C279" s="3"/>
      <c r="D279" s="3"/>
      <c r="E279" s="3"/>
      <c r="F279" s="3"/>
      <c r="G279" s="3"/>
      <c r="H279" s="3"/>
      <c r="I279" s="3"/>
    </row>
    <row r="280" spans="1:9" x14ac:dyDescent="0.2">
      <c r="A280" s="4"/>
      <c r="B280" s="3"/>
      <c r="C280" s="3"/>
      <c r="D280" s="3"/>
      <c r="E280" s="3"/>
      <c r="F280" s="3"/>
      <c r="G280" s="3"/>
      <c r="H280" s="3"/>
      <c r="I280" s="3"/>
    </row>
    <row r="281" spans="1:9" x14ac:dyDescent="0.2">
      <c r="A281" s="4"/>
      <c r="B281" s="3"/>
      <c r="C281" s="3"/>
      <c r="D281" s="3"/>
      <c r="E281" s="3"/>
      <c r="F281" s="3"/>
      <c r="G281" s="3"/>
      <c r="H281" s="3"/>
      <c r="I281" s="3"/>
    </row>
    <row r="282" spans="1:9" x14ac:dyDescent="0.2">
      <c r="A282" s="4"/>
      <c r="B282" s="3"/>
      <c r="C282" s="3"/>
      <c r="D282" s="3"/>
      <c r="E282" s="3"/>
      <c r="F282" s="3"/>
      <c r="G282" s="3"/>
      <c r="H282" s="3"/>
      <c r="I282" s="3"/>
    </row>
    <row r="283" spans="1:9" x14ac:dyDescent="0.2">
      <c r="A283" s="4"/>
      <c r="B283" s="3"/>
      <c r="C283" s="3"/>
      <c r="D283" s="3"/>
      <c r="E283" s="3"/>
      <c r="F283" s="3"/>
      <c r="G283" s="3"/>
      <c r="H283" s="3"/>
      <c r="I283" s="3"/>
    </row>
    <row r="284" spans="1:9" x14ac:dyDescent="0.2">
      <c r="A284" s="4"/>
      <c r="B284" s="3"/>
      <c r="C284" s="3"/>
      <c r="D284" s="3"/>
      <c r="E284" s="3"/>
      <c r="F284" s="3"/>
      <c r="G284" s="3"/>
      <c r="H284" s="3"/>
      <c r="I284" s="3"/>
    </row>
    <row r="285" spans="1:9" x14ac:dyDescent="0.2">
      <c r="A285" s="4"/>
      <c r="B285" s="3"/>
      <c r="C285" s="3"/>
      <c r="D285" s="3"/>
      <c r="E285" s="3"/>
      <c r="F285" s="3"/>
      <c r="G285" s="3"/>
      <c r="H285" s="3"/>
      <c r="I285" s="3"/>
    </row>
    <row r="286" spans="1:9" x14ac:dyDescent="0.2">
      <c r="A286" s="4"/>
      <c r="B286" s="3"/>
      <c r="C286" s="3"/>
      <c r="D286" s="3"/>
      <c r="E286" s="3"/>
      <c r="F286" s="3"/>
      <c r="G286" s="3"/>
      <c r="H286" s="3"/>
      <c r="I286" s="3"/>
    </row>
    <row r="287" spans="1:9" x14ac:dyDescent="0.2">
      <c r="A287" s="4"/>
      <c r="B287" s="3"/>
      <c r="C287" s="3"/>
      <c r="D287" s="3"/>
      <c r="E287" s="3"/>
      <c r="F287" s="3"/>
      <c r="G287" s="3"/>
      <c r="H287" s="3"/>
      <c r="I287" s="3"/>
    </row>
    <row r="288" spans="1:9" x14ac:dyDescent="0.2">
      <c r="A288" s="4"/>
      <c r="B288" s="3"/>
      <c r="C288" s="3"/>
      <c r="D288" s="3"/>
      <c r="E288" s="3"/>
      <c r="F288" s="3"/>
      <c r="G288" s="3"/>
      <c r="H288" s="3"/>
      <c r="I288" s="3"/>
    </row>
    <row r="289" spans="1:9" x14ac:dyDescent="0.2">
      <c r="A289" s="4"/>
      <c r="B289" s="3"/>
      <c r="C289" s="3"/>
      <c r="D289" s="3"/>
      <c r="E289" s="3"/>
      <c r="F289" s="3"/>
      <c r="G289" s="3"/>
      <c r="H289" s="3"/>
      <c r="I289" s="3"/>
    </row>
    <row r="290" spans="1:9" x14ac:dyDescent="0.2">
      <c r="A290" s="4"/>
      <c r="B290" s="3"/>
      <c r="C290" s="3"/>
      <c r="D290" s="3"/>
      <c r="E290" s="3"/>
      <c r="F290" s="3"/>
      <c r="G290" s="3"/>
      <c r="H290" s="3"/>
      <c r="I290" s="3"/>
    </row>
    <row r="291" spans="1:9" x14ac:dyDescent="0.2">
      <c r="A291" s="4"/>
      <c r="B291" s="3"/>
      <c r="C291" s="3"/>
      <c r="D291" s="3"/>
      <c r="E291" s="3"/>
      <c r="F291" s="3"/>
      <c r="G291" s="3"/>
      <c r="H291" s="3"/>
      <c r="I291" s="3"/>
    </row>
    <row r="292" spans="1:9" x14ac:dyDescent="0.2">
      <c r="A292" s="4"/>
      <c r="B292" s="3"/>
      <c r="C292" s="3"/>
      <c r="D292" s="3"/>
      <c r="E292" s="3"/>
      <c r="F292" s="3"/>
      <c r="G292" s="3"/>
      <c r="H292" s="3"/>
      <c r="I292" s="3"/>
    </row>
    <row r="293" spans="1:9" x14ac:dyDescent="0.2">
      <c r="A293" s="4"/>
      <c r="B293" s="3"/>
      <c r="C293" s="3"/>
      <c r="D293" s="3"/>
      <c r="E293" s="3"/>
      <c r="F293" s="3"/>
      <c r="G293" s="3"/>
      <c r="H293" s="3"/>
      <c r="I293" s="3"/>
    </row>
    <row r="294" spans="1:9" x14ac:dyDescent="0.2">
      <c r="A294" s="4"/>
      <c r="B294" s="3"/>
      <c r="C294" s="3"/>
      <c r="D294" s="3"/>
      <c r="E294" s="3"/>
      <c r="F294" s="3"/>
      <c r="G294" s="3"/>
      <c r="H294" s="3"/>
      <c r="I294" s="3"/>
    </row>
    <row r="295" spans="1:9" x14ac:dyDescent="0.2">
      <c r="A295" s="4"/>
      <c r="B295" s="3"/>
      <c r="C295" s="3"/>
      <c r="D295" s="3"/>
      <c r="E295" s="3"/>
      <c r="F295" s="3"/>
      <c r="G295" s="3"/>
      <c r="H295" s="3"/>
      <c r="I295" s="3"/>
    </row>
    <row r="296" spans="1:9" x14ac:dyDescent="0.2">
      <c r="A296" s="4"/>
      <c r="B296" s="3"/>
      <c r="C296" s="3"/>
      <c r="D296" s="3"/>
      <c r="E296" s="3"/>
      <c r="F296" s="3"/>
      <c r="G296" s="3"/>
      <c r="H296" s="3"/>
      <c r="I296" s="3"/>
    </row>
    <row r="297" spans="1:9" x14ac:dyDescent="0.2">
      <c r="A297" s="4"/>
      <c r="B297" s="3"/>
      <c r="C297" s="3"/>
      <c r="D297" s="3"/>
      <c r="E297" s="3"/>
      <c r="F297" s="3"/>
      <c r="G297" s="3"/>
      <c r="H297" s="3"/>
      <c r="I297" s="3"/>
    </row>
    <row r="298" spans="1:9" x14ac:dyDescent="0.2">
      <c r="A298" s="4"/>
      <c r="B298" s="3"/>
      <c r="C298" s="3"/>
      <c r="D298" s="3"/>
      <c r="E298" s="3"/>
      <c r="F298" s="3"/>
      <c r="G298" s="3"/>
      <c r="H298" s="3"/>
      <c r="I298" s="3"/>
    </row>
    <row r="299" spans="1:9" x14ac:dyDescent="0.2">
      <c r="A299" s="4"/>
      <c r="B299" s="3"/>
      <c r="C299" s="3"/>
      <c r="D299" s="3"/>
      <c r="E299" s="3"/>
      <c r="F299" s="3"/>
      <c r="G299" s="3"/>
      <c r="H299" s="3"/>
      <c r="I299" s="3"/>
    </row>
    <row r="300" spans="1:9" x14ac:dyDescent="0.2">
      <c r="A300" s="4"/>
      <c r="B300" s="3"/>
      <c r="C300" s="3"/>
      <c r="D300" s="3"/>
      <c r="E300" s="3"/>
      <c r="F300" s="3"/>
      <c r="G300" s="3"/>
      <c r="H300" s="3"/>
      <c r="I300" s="3"/>
    </row>
    <row r="301" spans="1:9" x14ac:dyDescent="0.2">
      <c r="A301" s="4"/>
      <c r="B301" s="3"/>
      <c r="C301" s="3"/>
      <c r="D301" s="3"/>
      <c r="E301" s="3"/>
      <c r="F301" s="3"/>
      <c r="G301" s="3"/>
      <c r="H301" s="3"/>
      <c r="I301" s="3"/>
    </row>
    <row r="302" spans="1:9" x14ac:dyDescent="0.2">
      <c r="A302" s="4"/>
      <c r="B302" s="3"/>
      <c r="C302" s="3"/>
      <c r="D302" s="3"/>
      <c r="E302" s="3"/>
      <c r="F302" s="3"/>
      <c r="G302" s="3"/>
      <c r="H302" s="3"/>
      <c r="I302" s="3"/>
    </row>
    <row r="303" spans="1:9" x14ac:dyDescent="0.2">
      <c r="A303" s="4"/>
      <c r="B303" s="3"/>
      <c r="C303" s="3"/>
      <c r="D303" s="3"/>
      <c r="E303" s="3"/>
      <c r="F303" s="3"/>
      <c r="G303" s="3"/>
      <c r="H303" s="3"/>
      <c r="I303" s="3"/>
    </row>
    <row r="304" spans="1:9" x14ac:dyDescent="0.2">
      <c r="A304" s="4"/>
      <c r="B304" s="3"/>
      <c r="C304" s="3"/>
      <c r="D304" s="3"/>
      <c r="E304" s="3"/>
      <c r="F304" s="3"/>
      <c r="G304" s="3"/>
      <c r="H304" s="3"/>
      <c r="I304" s="3"/>
    </row>
    <row r="305" spans="1:9" x14ac:dyDescent="0.2">
      <c r="A305" s="4"/>
      <c r="B305" s="3"/>
      <c r="C305" s="3"/>
      <c r="D305" s="3"/>
      <c r="E305" s="3"/>
      <c r="F305" s="3"/>
      <c r="G305" s="3"/>
      <c r="H305" s="3"/>
      <c r="I305" s="3"/>
    </row>
    <row r="306" spans="1:9" x14ac:dyDescent="0.2">
      <c r="A306" s="4"/>
      <c r="B306" s="3"/>
      <c r="C306" s="3"/>
      <c r="D306" s="3"/>
      <c r="E306" s="3"/>
      <c r="F306" s="3"/>
      <c r="G306" s="3"/>
      <c r="H306" s="3"/>
      <c r="I306" s="3"/>
    </row>
    <row r="307" spans="1:9" x14ac:dyDescent="0.2">
      <c r="A307" s="4"/>
      <c r="B307" s="3"/>
      <c r="C307" s="3"/>
      <c r="D307" s="3"/>
      <c r="E307" s="3"/>
      <c r="F307" s="3"/>
      <c r="G307" s="3"/>
      <c r="H307" s="3"/>
      <c r="I307" s="3"/>
    </row>
    <row r="308" spans="1:9" x14ac:dyDescent="0.2">
      <c r="A308" s="4"/>
      <c r="B308" s="3"/>
      <c r="C308" s="3"/>
      <c r="D308" s="3"/>
      <c r="E308" s="3"/>
      <c r="F308" s="3"/>
      <c r="G308" s="3"/>
      <c r="H308" s="3"/>
      <c r="I308" s="3"/>
    </row>
    <row r="309" spans="1:9" x14ac:dyDescent="0.2">
      <c r="A309" s="4"/>
      <c r="B309" s="3"/>
      <c r="C309" s="3"/>
      <c r="D309" s="3"/>
      <c r="E309" s="3"/>
      <c r="F309" s="3"/>
      <c r="G309" s="3"/>
      <c r="H309" s="3"/>
      <c r="I309" s="3"/>
    </row>
    <row r="310" spans="1:9" x14ac:dyDescent="0.2">
      <c r="A310" s="4"/>
      <c r="B310" s="3"/>
      <c r="C310" s="3"/>
      <c r="D310" s="3"/>
      <c r="E310" s="3"/>
      <c r="F310" s="3"/>
      <c r="G310" s="3"/>
      <c r="H310" s="3"/>
      <c r="I310" s="3"/>
    </row>
    <row r="311" spans="1:9" x14ac:dyDescent="0.2">
      <c r="A311" s="4"/>
      <c r="B311" s="3"/>
      <c r="C311" s="3"/>
      <c r="D311" s="3"/>
      <c r="E311" s="3"/>
      <c r="F311" s="3"/>
      <c r="G311" s="3"/>
      <c r="H311" s="3"/>
      <c r="I311" s="3"/>
    </row>
    <row r="312" spans="1:9" x14ac:dyDescent="0.2">
      <c r="A312" s="4"/>
      <c r="B312" s="3"/>
      <c r="C312" s="3"/>
      <c r="D312" s="3"/>
      <c r="E312" s="3"/>
      <c r="F312" s="3"/>
      <c r="G312" s="3"/>
      <c r="H312" s="3"/>
      <c r="I312" s="3"/>
    </row>
    <row r="313" spans="1:9" x14ac:dyDescent="0.2">
      <c r="A313" s="4"/>
      <c r="B313" s="3"/>
      <c r="C313" s="3"/>
      <c r="D313" s="3"/>
      <c r="E313" s="3"/>
      <c r="F313" s="3"/>
      <c r="G313" s="3"/>
      <c r="H313" s="3"/>
      <c r="I313" s="3"/>
    </row>
    <row r="314" spans="1:9" x14ac:dyDescent="0.2">
      <c r="A314" s="4"/>
      <c r="B314" s="3"/>
      <c r="C314" s="3"/>
      <c r="D314" s="3"/>
      <c r="E314" s="3"/>
      <c r="F314" s="3"/>
      <c r="G314" s="3"/>
      <c r="H314" s="3"/>
      <c r="I314" s="3"/>
    </row>
    <row r="315" spans="1:9" x14ac:dyDescent="0.2">
      <c r="A315" s="4"/>
      <c r="B315" s="3"/>
      <c r="C315" s="3"/>
      <c r="D315" s="3"/>
      <c r="E315" s="3"/>
      <c r="F315" s="3"/>
      <c r="G315" s="3"/>
      <c r="H315" s="3"/>
      <c r="I315" s="3"/>
    </row>
    <row r="316" spans="1:9" x14ac:dyDescent="0.2">
      <c r="A316" s="4"/>
      <c r="B316" s="3"/>
      <c r="C316" s="3"/>
      <c r="D316" s="3"/>
      <c r="E316" s="3"/>
      <c r="F316" s="3"/>
      <c r="G316" s="3"/>
      <c r="H316" s="3"/>
      <c r="I316" s="3"/>
    </row>
    <row r="317" spans="1:9" x14ac:dyDescent="0.2">
      <c r="A317" s="4"/>
      <c r="B317" s="3"/>
      <c r="C317" s="3"/>
      <c r="D317" s="3"/>
      <c r="E317" s="3"/>
      <c r="F317" s="3"/>
      <c r="G317" s="3"/>
      <c r="H317" s="3"/>
      <c r="I317" s="3"/>
    </row>
    <row r="318" spans="1:9" x14ac:dyDescent="0.2">
      <c r="A318" s="4"/>
      <c r="B318" s="3"/>
      <c r="C318" s="3"/>
      <c r="D318" s="3"/>
      <c r="E318" s="3"/>
      <c r="F318" s="3"/>
      <c r="G318" s="3"/>
      <c r="H318" s="3"/>
      <c r="I318" s="3"/>
    </row>
    <row r="319" spans="1:9" x14ac:dyDescent="0.2">
      <c r="A319" s="4"/>
      <c r="B319" s="3"/>
      <c r="C319" s="3"/>
      <c r="D319" s="3"/>
      <c r="E319" s="3"/>
      <c r="F319" s="3"/>
      <c r="G319" s="3"/>
      <c r="H319" s="3"/>
      <c r="I319" s="3"/>
    </row>
    <row r="320" spans="1:9" x14ac:dyDescent="0.2">
      <c r="A320" s="4"/>
      <c r="B320" s="3"/>
      <c r="C320" s="3"/>
      <c r="D320" s="3"/>
      <c r="E320" s="3"/>
      <c r="F320" s="3"/>
      <c r="G320" s="3"/>
      <c r="H320" s="3"/>
      <c r="I320" s="3"/>
    </row>
    <row r="321" spans="1:9" x14ac:dyDescent="0.2">
      <c r="A321" s="4"/>
      <c r="B321" s="3"/>
      <c r="C321" s="3"/>
      <c r="D321" s="3"/>
      <c r="E321" s="3"/>
      <c r="F321" s="3"/>
      <c r="G321" s="3"/>
      <c r="H321" s="3"/>
      <c r="I321" s="3"/>
    </row>
    <row r="322" spans="1:9" x14ac:dyDescent="0.2">
      <c r="A322" s="4"/>
      <c r="B322" s="3"/>
      <c r="C322" s="3"/>
      <c r="D322" s="3"/>
      <c r="E322" s="3"/>
      <c r="F322" s="3"/>
      <c r="G322" s="3"/>
      <c r="H322" s="3"/>
      <c r="I322" s="3"/>
    </row>
    <row r="323" spans="1:9" x14ac:dyDescent="0.2">
      <c r="A323" s="4"/>
      <c r="B323" s="3"/>
      <c r="C323" s="3"/>
      <c r="D323" s="3"/>
      <c r="E323" s="3"/>
      <c r="F323" s="3"/>
      <c r="G323" s="3"/>
      <c r="H323" s="3"/>
      <c r="I323" s="3"/>
    </row>
    <row r="324" spans="1:9" x14ac:dyDescent="0.2">
      <c r="A324" s="4"/>
      <c r="B324" s="3"/>
      <c r="C324" s="3"/>
      <c r="D324" s="3"/>
      <c r="E324" s="3"/>
      <c r="F324" s="3"/>
      <c r="G324" s="3"/>
      <c r="H324" s="3"/>
      <c r="I324" s="3"/>
    </row>
    <row r="325" spans="1:9" x14ac:dyDescent="0.2">
      <c r="A325" s="4"/>
      <c r="B325" s="3"/>
      <c r="C325" s="3"/>
      <c r="D325" s="3"/>
      <c r="E325" s="3"/>
      <c r="F325" s="3"/>
      <c r="G325" s="3"/>
      <c r="H325" s="3"/>
      <c r="I325" s="3"/>
    </row>
    <row r="326" spans="1:9" x14ac:dyDescent="0.2">
      <c r="A326" s="4"/>
      <c r="B326" s="3"/>
      <c r="C326" s="3"/>
      <c r="D326" s="3"/>
      <c r="E326" s="3"/>
      <c r="F326" s="3"/>
      <c r="G326" s="3"/>
      <c r="H326" s="3"/>
      <c r="I326" s="3"/>
    </row>
    <row r="327" spans="1:9" x14ac:dyDescent="0.2">
      <c r="A327" s="4"/>
      <c r="B327" s="3"/>
      <c r="C327" s="3"/>
      <c r="D327" s="3"/>
      <c r="E327" s="3"/>
      <c r="F327" s="3"/>
      <c r="G327" s="3"/>
      <c r="H327" s="3"/>
      <c r="I327" s="3"/>
    </row>
    <row r="328" spans="1:9" x14ac:dyDescent="0.2">
      <c r="A328" s="4"/>
      <c r="B328" s="3"/>
      <c r="C328" s="3"/>
      <c r="D328" s="3"/>
      <c r="E328" s="3"/>
      <c r="F328" s="3"/>
      <c r="G328" s="3"/>
      <c r="H328" s="3"/>
      <c r="I328" s="3"/>
    </row>
    <row r="329" spans="1:9" x14ac:dyDescent="0.2">
      <c r="A329" s="4"/>
      <c r="B329" s="3"/>
      <c r="C329" s="3"/>
      <c r="D329" s="3"/>
      <c r="E329" s="3"/>
      <c r="F329" s="3"/>
      <c r="G329" s="3"/>
      <c r="H329" s="3"/>
      <c r="I329" s="3"/>
    </row>
    <row r="330" spans="1:9" x14ac:dyDescent="0.2">
      <c r="A330" s="4"/>
      <c r="B330" s="3"/>
      <c r="C330" s="3"/>
      <c r="D330" s="3"/>
      <c r="E330" s="3"/>
      <c r="F330" s="3"/>
      <c r="G330" s="3"/>
      <c r="H330" s="3"/>
      <c r="I330" s="3"/>
    </row>
    <row r="331" spans="1:9" x14ac:dyDescent="0.2">
      <c r="A331" s="4"/>
      <c r="B331" s="3"/>
      <c r="C331" s="3"/>
      <c r="D331" s="3"/>
      <c r="E331" s="3"/>
      <c r="F331" s="3"/>
      <c r="G331" s="3"/>
      <c r="H331" s="3"/>
      <c r="I331" s="3"/>
    </row>
    <row r="332" spans="1:9" x14ac:dyDescent="0.2">
      <c r="A332" s="4"/>
      <c r="B332" s="3"/>
      <c r="C332" s="3"/>
      <c r="D332" s="3"/>
      <c r="E332" s="3"/>
      <c r="F332" s="3"/>
      <c r="G332" s="3"/>
      <c r="H332" s="3"/>
      <c r="I332" s="3"/>
    </row>
    <row r="333" spans="1:9" x14ac:dyDescent="0.2">
      <c r="A333" s="4"/>
      <c r="B333" s="3"/>
      <c r="C333" s="3"/>
      <c r="D333" s="3"/>
      <c r="E333" s="3"/>
      <c r="F333" s="3"/>
      <c r="G333" s="3"/>
      <c r="H333" s="3"/>
      <c r="I333" s="3"/>
    </row>
    <row r="334" spans="1:9" x14ac:dyDescent="0.2">
      <c r="A334" s="4"/>
      <c r="B334" s="3"/>
      <c r="C334" s="3"/>
      <c r="D334" s="3"/>
      <c r="E334" s="3"/>
      <c r="F334" s="3"/>
      <c r="G334" s="3"/>
      <c r="H334" s="3"/>
      <c r="I334" s="3"/>
    </row>
    <row r="335" spans="1:9" x14ac:dyDescent="0.2">
      <c r="A335" s="4"/>
      <c r="B335" s="3"/>
      <c r="C335" s="3"/>
      <c r="D335" s="3"/>
      <c r="E335" s="3"/>
      <c r="F335" s="3"/>
      <c r="G335" s="3"/>
      <c r="H335" s="3"/>
      <c r="I335" s="3"/>
    </row>
    <row r="336" spans="1:9" x14ac:dyDescent="0.2">
      <c r="A336" s="4"/>
      <c r="B336" s="3"/>
      <c r="C336" s="3"/>
      <c r="D336" s="3"/>
      <c r="E336" s="3"/>
      <c r="F336" s="3"/>
      <c r="G336" s="3"/>
      <c r="H336" s="3"/>
      <c r="I336" s="3"/>
    </row>
    <row r="337" spans="1:9" x14ac:dyDescent="0.2">
      <c r="A337" s="4"/>
      <c r="B337" s="3"/>
      <c r="C337" s="3"/>
      <c r="D337" s="3"/>
      <c r="E337" s="3"/>
      <c r="F337" s="3"/>
      <c r="G337" s="3"/>
      <c r="H337" s="3"/>
      <c r="I337" s="3"/>
    </row>
    <row r="338" spans="1:9" x14ac:dyDescent="0.2">
      <c r="A338" s="4"/>
      <c r="B338" s="3"/>
      <c r="C338" s="3"/>
      <c r="D338" s="3"/>
      <c r="E338" s="3"/>
      <c r="F338" s="3"/>
      <c r="G338" s="3"/>
      <c r="H338" s="3"/>
      <c r="I338" s="3"/>
    </row>
    <row r="339" spans="1:9" x14ac:dyDescent="0.2">
      <c r="A339" s="4"/>
      <c r="B339" s="3"/>
      <c r="C339" s="3"/>
      <c r="D339" s="3"/>
      <c r="E339" s="3"/>
      <c r="F339" s="3"/>
      <c r="G339" s="3"/>
      <c r="H339" s="3"/>
      <c r="I339" s="3"/>
    </row>
    <row r="340" spans="1:9" x14ac:dyDescent="0.2">
      <c r="A340" s="4"/>
      <c r="B340" s="3"/>
      <c r="C340" s="3"/>
      <c r="D340" s="3"/>
      <c r="E340" s="3"/>
      <c r="F340" s="3"/>
      <c r="G340" s="3"/>
      <c r="H340" s="3"/>
      <c r="I340" s="3"/>
    </row>
    <row r="341" spans="1:9" x14ac:dyDescent="0.2">
      <c r="A341" s="4"/>
      <c r="B341" s="3"/>
      <c r="C341" s="3"/>
      <c r="D341" s="3"/>
      <c r="E341" s="3"/>
      <c r="F341" s="3"/>
      <c r="G341" s="3"/>
      <c r="H341" s="3"/>
      <c r="I341" s="3"/>
    </row>
    <row r="342" spans="1:9" x14ac:dyDescent="0.2">
      <c r="A342" s="4"/>
      <c r="B342" s="3"/>
      <c r="C342" s="3"/>
      <c r="D342" s="3"/>
      <c r="E342" s="3"/>
      <c r="F342" s="3"/>
      <c r="G342" s="3"/>
      <c r="H342" s="3"/>
      <c r="I342" s="3"/>
    </row>
    <row r="343" spans="1:9" x14ac:dyDescent="0.2">
      <c r="A343" s="4"/>
      <c r="B343" s="3"/>
      <c r="C343" s="3"/>
      <c r="D343" s="3"/>
      <c r="E343" s="3"/>
      <c r="F343" s="3"/>
      <c r="G343" s="3"/>
      <c r="H343" s="3"/>
      <c r="I343" s="3"/>
    </row>
    <row r="344" spans="1:9" x14ac:dyDescent="0.2">
      <c r="A344" s="4"/>
      <c r="B344" s="3"/>
      <c r="C344" s="3"/>
      <c r="D344" s="3"/>
      <c r="E344" s="3"/>
      <c r="F344" s="3"/>
      <c r="G344" s="3"/>
      <c r="H344" s="3"/>
      <c r="I344" s="3"/>
    </row>
    <row r="345" spans="1:9" x14ac:dyDescent="0.2">
      <c r="A345" s="4"/>
      <c r="B345" s="3"/>
      <c r="C345" s="3"/>
      <c r="D345" s="3"/>
      <c r="E345" s="3"/>
      <c r="F345" s="3"/>
      <c r="G345" s="3"/>
      <c r="H345" s="3"/>
      <c r="I345" s="3"/>
    </row>
    <row r="346" spans="1:9" x14ac:dyDescent="0.2">
      <c r="A346" s="4"/>
      <c r="B346" s="3"/>
      <c r="C346" s="3"/>
      <c r="D346" s="3"/>
      <c r="E346" s="3"/>
      <c r="F346" s="3"/>
      <c r="G346" s="3"/>
      <c r="H346" s="3"/>
      <c r="I346" s="3"/>
    </row>
    <row r="347" spans="1:9" x14ac:dyDescent="0.2">
      <c r="A347" s="4"/>
      <c r="B347" s="3"/>
      <c r="C347" s="3"/>
      <c r="D347" s="3"/>
      <c r="E347" s="3"/>
      <c r="F347" s="3"/>
      <c r="G347" s="3"/>
      <c r="H347" s="3"/>
      <c r="I347" s="3"/>
    </row>
    <row r="348" spans="1:9" x14ac:dyDescent="0.2">
      <c r="A348" s="4"/>
      <c r="B348" s="3"/>
      <c r="C348" s="3"/>
      <c r="D348" s="3"/>
      <c r="E348" s="3"/>
      <c r="F348" s="3"/>
      <c r="G348" s="3"/>
      <c r="H348" s="3"/>
      <c r="I348" s="3"/>
    </row>
    <row r="349" spans="1:9" x14ac:dyDescent="0.2">
      <c r="A349" s="4"/>
      <c r="B349" s="3"/>
      <c r="C349" s="3"/>
      <c r="D349" s="3"/>
      <c r="E349" s="3"/>
      <c r="F349" s="3"/>
      <c r="G349" s="3"/>
      <c r="H349" s="3"/>
      <c r="I349" s="3"/>
    </row>
    <row r="350" spans="1:9" x14ac:dyDescent="0.2">
      <c r="A350" s="4"/>
      <c r="B350" s="3"/>
      <c r="C350" s="3"/>
      <c r="D350" s="3"/>
      <c r="E350" s="3"/>
      <c r="F350" s="3"/>
      <c r="G350" s="3"/>
      <c r="H350" s="3"/>
      <c r="I350" s="3"/>
    </row>
    <row r="351" spans="1:9" x14ac:dyDescent="0.2">
      <c r="A351" s="4"/>
      <c r="B351" s="3"/>
      <c r="C351" s="3"/>
      <c r="D351" s="3"/>
      <c r="E351" s="3"/>
      <c r="F351" s="3"/>
      <c r="G351" s="3"/>
      <c r="H351" s="3"/>
      <c r="I351" s="3"/>
    </row>
    <row r="352" spans="1:9" x14ac:dyDescent="0.2">
      <c r="A352" s="4"/>
      <c r="B352" s="3"/>
      <c r="C352" s="3"/>
      <c r="D352" s="3"/>
      <c r="E352" s="3"/>
      <c r="F352" s="3"/>
      <c r="G352" s="3"/>
      <c r="H352" s="3"/>
      <c r="I352" s="3"/>
    </row>
    <row r="353" spans="1:9" x14ac:dyDescent="0.2">
      <c r="A353" s="4"/>
      <c r="B353" s="3"/>
      <c r="C353" s="3"/>
      <c r="D353" s="3"/>
      <c r="E353" s="3"/>
      <c r="F353" s="3"/>
      <c r="G353" s="3"/>
      <c r="H353" s="3"/>
      <c r="I353" s="3"/>
    </row>
    <row r="354" spans="1:9" x14ac:dyDescent="0.2">
      <c r="A354" s="4"/>
      <c r="B354" s="3"/>
      <c r="C354" s="3"/>
      <c r="D354" s="3"/>
      <c r="E354" s="3"/>
      <c r="F354" s="3"/>
      <c r="G354" s="3"/>
      <c r="H354" s="3"/>
      <c r="I354" s="3"/>
    </row>
    <row r="355" spans="1:9" x14ac:dyDescent="0.2">
      <c r="A355" s="4"/>
      <c r="B355" s="3"/>
      <c r="C355" s="3"/>
      <c r="D355" s="3"/>
      <c r="E355" s="3"/>
      <c r="F355" s="3"/>
      <c r="G355" s="3"/>
      <c r="H355" s="3"/>
      <c r="I355" s="3"/>
    </row>
    <row r="356" spans="1:9" x14ac:dyDescent="0.2">
      <c r="A356" s="4"/>
      <c r="B356" s="3"/>
      <c r="C356" s="3"/>
      <c r="D356" s="3"/>
      <c r="E356" s="3"/>
      <c r="F356" s="3"/>
      <c r="G356" s="3"/>
      <c r="H356" s="3"/>
      <c r="I356" s="3"/>
    </row>
    <row r="357" spans="1:9" x14ac:dyDescent="0.2">
      <c r="A357" s="4"/>
      <c r="B357" s="3"/>
      <c r="C357" s="3"/>
      <c r="D357" s="3"/>
      <c r="E357" s="3"/>
      <c r="F357" s="3"/>
      <c r="G357" s="3"/>
      <c r="H357" s="3"/>
      <c r="I357" s="3"/>
    </row>
    <row r="358" spans="1:9" x14ac:dyDescent="0.2">
      <c r="A358" s="4"/>
      <c r="B358" s="3"/>
      <c r="C358" s="3"/>
      <c r="D358" s="3"/>
      <c r="E358" s="3"/>
      <c r="F358" s="3"/>
      <c r="G358" s="3"/>
      <c r="H358" s="3"/>
      <c r="I358" s="3"/>
    </row>
    <row r="359" spans="1:9" x14ac:dyDescent="0.2">
      <c r="A359" s="4"/>
      <c r="B359" s="3"/>
      <c r="C359" s="3"/>
      <c r="D359" s="3"/>
      <c r="E359" s="3"/>
      <c r="F359" s="3"/>
      <c r="G359" s="3"/>
      <c r="H359" s="3"/>
      <c r="I359" s="3"/>
    </row>
    <row r="360" spans="1:9" x14ac:dyDescent="0.2">
      <c r="A360" s="4"/>
      <c r="B360" s="3"/>
      <c r="C360" s="3"/>
      <c r="D360" s="3"/>
      <c r="E360" s="3"/>
      <c r="F360" s="3"/>
      <c r="G360" s="3"/>
      <c r="H360" s="3"/>
      <c r="I360" s="3"/>
    </row>
  </sheetData>
  <mergeCells count="34">
    <mergeCell ref="A97:I97"/>
    <mergeCell ref="A153:I153"/>
    <mergeCell ref="A84:G84"/>
    <mergeCell ref="A89:I89"/>
    <mergeCell ref="A90:I90"/>
    <mergeCell ref="A102:F102"/>
    <mergeCell ref="A103:G103"/>
    <mergeCell ref="A140:F140"/>
    <mergeCell ref="A152:F152"/>
    <mergeCell ref="A53:G53"/>
    <mergeCell ref="A60:I60"/>
    <mergeCell ref="A61:G61"/>
    <mergeCell ref="A78:G78"/>
    <mergeCell ref="H78:I78"/>
    <mergeCell ref="A36:I36"/>
    <mergeCell ref="A37:G37"/>
    <mergeCell ref="A47:G47"/>
    <mergeCell ref="H47:I47"/>
    <mergeCell ref="A1:G1"/>
    <mergeCell ref="B2:C2"/>
    <mergeCell ref="A11:F11"/>
    <mergeCell ref="A13:G13"/>
    <mergeCell ref="A29:G29"/>
    <mergeCell ref="A12:I12"/>
    <mergeCell ref="A23:G23"/>
    <mergeCell ref="H23:I23"/>
    <mergeCell ref="A157:F157"/>
    <mergeCell ref="A109:F109"/>
    <mergeCell ref="A110:G110"/>
    <mergeCell ref="A125:F125"/>
    <mergeCell ref="A126:G126"/>
    <mergeCell ref="A132:F132"/>
    <mergeCell ref="A133:G133"/>
    <mergeCell ref="A141:G141"/>
  </mergeCells>
  <phoneticPr fontId="3" type="noConversion"/>
  <dataValidations xWindow="1137" yWindow="279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5:D28 D105:D108 B128:D131 B143:D151 B112:D124 B135:D139 A23 B55:D59 B49:D52 A47 B39:D46 B80:D83 A78 B63:D77 E71:E72 B92:D96 B99:D101 B86:D88 B155:D156 B160:D160 C159:D159 B31:D35 B15:D22"/>
    <dataValidation allowBlank="1" showInputMessage="1" showErrorMessage="1" error="Укажите только число" prompt="Укажите только число" sqref="F112:G124 F143:G151 F159:G160 G155:G156 F86:G88 F25:G28 F105:G108 F15:G22 F49:G52 F39:G46 F80:G83 F63:G77 F92:G96 F99:G101 F135:G139 F55:G59 F31:G35 F128:G13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22 H39:I46 H63:I77 H86:I88 H92:I96 H49:I59 H31:I35 H154:I160 H25:I29 H80:I84 H99:I103 H105:I110 H112:I126 H128:I133 H135:I152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Мокшанцев</dc:creator>
  <cp:lastModifiedBy>DE-User</cp:lastModifiedBy>
  <dcterms:created xsi:type="dcterms:W3CDTF">2020-11-04T11:09:35Z</dcterms:created>
  <dcterms:modified xsi:type="dcterms:W3CDTF">2021-02-05T13:23:35Z</dcterms:modified>
</cp:coreProperties>
</file>